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tabRatio="629" activeTab="4"/>
  </bookViews>
  <sheets>
    <sheet name="Classements 1-2" sheetId="1" r:id="rId1"/>
    <sheet name="Classements 3" sheetId="9" r:id="rId2"/>
    <sheet name="Classements 4" sheetId="10" r:id="rId3"/>
    <sheet name="Classements Cadets" sheetId="11" r:id="rId4"/>
    <sheet name="Classements 5" sheetId="12" r:id="rId5"/>
    <sheet name="Classements Fem" sheetId="13" r:id="rId6"/>
    <sheet name="Classements Min" sheetId="14" r:id="rId7"/>
    <sheet name="Organisateurs" sheetId="15" r:id="rId8"/>
  </sheets>
  <definedNames>
    <definedName name="_xlnm._FilterDatabase" localSheetId="0" hidden="1">'Classements 1-2'!$C$12:$E$72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3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Excel_Print_Area_2" localSheetId="4">#REF!</definedName>
    <definedName name="Excel_Print_Area_2" localSheetId="3">#REF!</definedName>
    <definedName name="Excel_Print_Area_2" localSheetId="5">#REF!</definedName>
    <definedName name="Excel_Print_Area_2" localSheetId="6">#REF!</definedName>
    <definedName name="Excel_Print_Area_2" localSheetId="7">#REF!</definedName>
    <definedName name="Excel_Print_Area_2">#REF!</definedName>
    <definedName name="_xlnm.Print_Area" localSheetId="0">'Classements 1-2'!$B$1:$L$72</definedName>
    <definedName name="_xlnm.Print_Area" localSheetId="1">'Classements 3'!$B$1:$L$84</definedName>
    <definedName name="_xlnm.Print_Area" localSheetId="2">'Classements 4'!$B$1:$L$88</definedName>
    <definedName name="_xlnm.Print_Area" localSheetId="4">'Classements 5'!$B$1:$L$61</definedName>
    <definedName name="_xlnm.Print_Area" localSheetId="3">'Classements Cadets'!$B$1:$L$22</definedName>
    <definedName name="_xlnm.Print_Area" localSheetId="5">'Classements Fem'!$B$1:$L$22</definedName>
    <definedName name="_xlnm.Print_Area" localSheetId="6">'Classements Min'!$B$1:$L$22</definedName>
    <definedName name="_xlnm.Print_Area" localSheetId="7">Organisateurs!$B$1:$L$67</definedName>
  </definedNames>
  <calcPr calcId="152511"/>
</workbook>
</file>

<file path=xl/calcChain.xml><?xml version="1.0" encoding="utf-8"?>
<calcChain xmlns="http://schemas.openxmlformats.org/spreadsheetml/2006/main">
  <c r="I5" i="1" l="1"/>
  <c r="E11" i="14" l="1"/>
  <c r="E11" i="13"/>
  <c r="E11" i="12"/>
  <c r="E11" i="11"/>
  <c r="E11" i="9"/>
  <c r="E9" i="14"/>
  <c r="E8" i="14"/>
  <c r="D8" i="14"/>
  <c r="F7" i="14"/>
  <c r="E9" i="13"/>
  <c r="E8" i="13"/>
  <c r="D8" i="13"/>
  <c r="F7" i="13"/>
  <c r="E9" i="12"/>
  <c r="E8" i="12"/>
  <c r="D8" i="12"/>
  <c r="F7" i="12"/>
  <c r="E9" i="11"/>
  <c r="E8" i="11"/>
  <c r="D8" i="11"/>
  <c r="F7" i="11"/>
  <c r="E9" i="10"/>
  <c r="D8" i="10"/>
  <c r="E11" i="10"/>
  <c r="E8" i="10"/>
  <c r="F7" i="10"/>
  <c r="F7" i="9"/>
  <c r="E9" i="9"/>
  <c r="E8" i="9"/>
  <c r="D8" i="9"/>
</calcChain>
</file>

<file path=xl/sharedStrings.xml><?xml version="1.0" encoding="utf-8"?>
<sst xmlns="http://schemas.openxmlformats.org/spreadsheetml/2006/main" count="1476" uniqueCount="554">
  <si>
    <t>Classement des coureurs</t>
  </si>
  <si>
    <t>Date de la course</t>
  </si>
  <si>
    <t>km</t>
  </si>
  <si>
    <t>points de
montée</t>
  </si>
  <si>
    <t>Nom</t>
  </si>
  <si>
    <t>Prenom</t>
  </si>
  <si>
    <t>Club</t>
  </si>
  <si>
    <t>Fédé</t>
  </si>
  <si>
    <t>dept</t>
  </si>
  <si>
    <t xml:space="preserve"> 3eme Fsgt + 2eme UFOLEP</t>
  </si>
  <si>
    <t>Cadets</t>
  </si>
  <si>
    <t>Minimes</t>
  </si>
  <si>
    <t>Police municipale</t>
  </si>
  <si>
    <t>Sécurité course</t>
  </si>
  <si>
    <t>ORGANISATION</t>
  </si>
  <si>
    <t>Poste de premier secours</t>
  </si>
  <si>
    <t>AB</t>
  </si>
  <si>
    <t>1ere et 2eme FSGT + 1ere UFOLEP + PC FFC</t>
  </si>
  <si>
    <t>Buvette</t>
  </si>
  <si>
    <t>NOM DE L'EPREUVE :</t>
  </si>
  <si>
    <t>Tps /écart</t>
  </si>
  <si>
    <t>5eme FSGT + 4eme UFOLEP (Féminines)</t>
  </si>
  <si>
    <t xml:space="preserve">Liste Signaleurs </t>
  </si>
  <si>
    <t>Voiture 1</t>
  </si>
  <si>
    <t>Motard  1</t>
  </si>
  <si>
    <t>Motard  2</t>
  </si>
  <si>
    <t>Voiture 2</t>
  </si>
  <si>
    <t>Voiture 3</t>
  </si>
  <si>
    <t>Motard  3</t>
  </si>
  <si>
    <t>Date de la course :</t>
  </si>
  <si>
    <t>Féminines</t>
  </si>
  <si>
    <t xml:space="preserve">Responsable </t>
  </si>
  <si>
    <t>Commissaire</t>
  </si>
  <si>
    <t>Podium</t>
  </si>
  <si>
    <t>Dossard Inscrip.</t>
  </si>
  <si>
    <t>Fonction</t>
  </si>
  <si>
    <t>Véhicule</t>
  </si>
  <si>
    <t>Clas.</t>
  </si>
  <si>
    <t>Logo organisateur</t>
  </si>
  <si>
    <t>Total des participants sur l'ensemble des courses</t>
  </si>
  <si>
    <t>points de
montée *</t>
  </si>
  <si>
    <t>N° De Licence</t>
  </si>
  <si>
    <t xml:space="preserve">km </t>
  </si>
  <si>
    <t>Sécurité circuit</t>
  </si>
  <si>
    <t xml:space="preserve">Nombre de participants </t>
  </si>
  <si>
    <t>Moyenne km/h</t>
  </si>
  <si>
    <r>
      <t>Club Organis.</t>
    </r>
    <r>
      <rPr>
        <b/>
        <sz val="14"/>
        <rFont val="Calibri"/>
        <family val="2"/>
      </rPr>
      <t xml:space="preserve"> </t>
    </r>
  </si>
  <si>
    <t>Prénom</t>
  </si>
  <si>
    <t xml:space="preserve"> + Coureur (x)</t>
  </si>
  <si>
    <t>N° Licence FSGT</t>
  </si>
  <si>
    <t>4eme FSGT + 3eme UFOLEP</t>
  </si>
  <si>
    <t xml:space="preserve"> </t>
  </si>
  <si>
    <t>Transpondeur</t>
  </si>
  <si>
    <t>ROUE SPORTIVE MEXIMIEUX</t>
  </si>
  <si>
    <t>20ème PRIX DES GABOUREAUX</t>
  </si>
  <si>
    <t>1h49'39"</t>
  </si>
  <si>
    <t>JACQUES</t>
  </si>
  <si>
    <t>JULIEN</t>
  </si>
  <si>
    <t>TEAM CYCLISTE TOUSSIEU</t>
  </si>
  <si>
    <t>FSGT</t>
  </si>
  <si>
    <t>CERUTTI</t>
  </si>
  <si>
    <t>FLORENT</t>
  </si>
  <si>
    <t>VELO GRIFFON MEYZIEU</t>
  </si>
  <si>
    <t>DELORME</t>
  </si>
  <si>
    <t>CYRIL</t>
  </si>
  <si>
    <t>TRUYE</t>
  </si>
  <si>
    <t>PATRICK</t>
  </si>
  <si>
    <t>PERRUSSET</t>
  </si>
  <si>
    <t>MICKAEL</t>
  </si>
  <si>
    <t>EC PIERRE BENITE SAINT GENIS LAVAL</t>
  </si>
  <si>
    <t>DUBUS</t>
  </si>
  <si>
    <t>SEBASTIEN</t>
  </si>
  <si>
    <t>UC CULOZ BELLEY</t>
  </si>
  <si>
    <t>COLANTONIO</t>
  </si>
  <si>
    <t>DANIEL</t>
  </si>
  <si>
    <t>EC DUQUESNE OULLINS</t>
  </si>
  <si>
    <t>BOINON</t>
  </si>
  <si>
    <t>SYLVAIN</t>
  </si>
  <si>
    <t>CC CHATILLONNAIS</t>
  </si>
  <si>
    <t>ROLAND</t>
  </si>
  <si>
    <t>THOMAS</t>
  </si>
  <si>
    <t>AS BERTHELOT MERMOZ</t>
  </si>
  <si>
    <t>MARCONNET</t>
  </si>
  <si>
    <t>PATRICE</t>
  </si>
  <si>
    <t>AC LYON VAISE</t>
  </si>
  <si>
    <t>DUFOSSE</t>
  </si>
  <si>
    <t>DAVID</t>
  </si>
  <si>
    <t>VELO CLUB LOUHANNAIS</t>
  </si>
  <si>
    <t>SIBELLE</t>
  </si>
  <si>
    <t>VALENTIN</t>
  </si>
  <si>
    <t>SAINT DENIS CYCLISTE</t>
  </si>
  <si>
    <t>BOUVIER</t>
  </si>
  <si>
    <t>MAXIME</t>
  </si>
  <si>
    <t>VC LAGNIEU</t>
  </si>
  <si>
    <t>SIMON</t>
  </si>
  <si>
    <t>CEDRIC</t>
  </si>
  <si>
    <t>CLUB VIENNOIS D'ANIMATION CYCLISTE</t>
  </si>
  <si>
    <t>ROCFORT</t>
  </si>
  <si>
    <t>JACQUIN</t>
  </si>
  <si>
    <t>ANTHONY</t>
  </si>
  <si>
    <t>AMBITION CYCLISME FEMIN'AIN</t>
  </si>
  <si>
    <t>DOUCET</t>
  </si>
  <si>
    <t>ALEXANDRE</t>
  </si>
  <si>
    <t>CHIRAT</t>
  </si>
  <si>
    <t>GILBERT</t>
  </si>
  <si>
    <t>TEAM DES DOMBES</t>
  </si>
  <si>
    <t>GUILLOT</t>
  </si>
  <si>
    <t>PIERRE</t>
  </si>
  <si>
    <t>VIRIAT TEAM</t>
  </si>
  <si>
    <t>CALLAND</t>
  </si>
  <si>
    <t>ROMAIN</t>
  </si>
  <si>
    <t>ROY</t>
  </si>
  <si>
    <t>THIERRY</t>
  </si>
  <si>
    <t>DEHURTEVENT</t>
  </si>
  <si>
    <t>CHRISTOPHE</t>
  </si>
  <si>
    <t>VIESSIERE</t>
  </si>
  <si>
    <t>ERIC</t>
  </si>
  <si>
    <t>Etoile Cycliste SAINT CLAIROISE</t>
  </si>
  <si>
    <t>UFOLEP</t>
  </si>
  <si>
    <t>ECHARDOUR</t>
  </si>
  <si>
    <t>CYRILLE</t>
  </si>
  <si>
    <t>CS PONT DE CHERUY</t>
  </si>
  <si>
    <t>LOUIS</t>
  </si>
  <si>
    <t>FRANCK</t>
  </si>
  <si>
    <t>DIVAY</t>
  </si>
  <si>
    <t>JOEL</t>
  </si>
  <si>
    <t>MAGNIN</t>
  </si>
  <si>
    <t>CHRISTIAN</t>
  </si>
  <si>
    <t>FFC</t>
  </si>
  <si>
    <t>CLERMIDY</t>
  </si>
  <si>
    <t>MARC</t>
  </si>
  <si>
    <t>VC BELLEGARDE</t>
  </si>
  <si>
    <t>DULONG</t>
  </si>
  <si>
    <t>VINCENT</t>
  </si>
  <si>
    <t>JALAGUIER</t>
  </si>
  <si>
    <t>PETIT</t>
  </si>
  <si>
    <t>PASCAL</t>
  </si>
  <si>
    <t>VC MAX BAREL</t>
  </si>
  <si>
    <t>CLOIX</t>
  </si>
  <si>
    <t>VC TREVOUX</t>
  </si>
  <si>
    <t>BOGAERT</t>
  </si>
  <si>
    <t>PHILIPPE</t>
  </si>
  <si>
    <t>AC MOULIN A VENT</t>
  </si>
  <si>
    <t>NAVARRO</t>
  </si>
  <si>
    <t>VC DECINES</t>
  </si>
  <si>
    <t>PELLERIN</t>
  </si>
  <si>
    <t>FABRICE</t>
  </si>
  <si>
    <t>CARRETTE</t>
  </si>
  <si>
    <t>LOIC</t>
  </si>
  <si>
    <t>CONTAL</t>
  </si>
  <si>
    <t>YOHAN</t>
  </si>
  <si>
    <t>VC VILLEFRANCHE BEAUJOLAIS</t>
  </si>
  <si>
    <t>BARLE</t>
  </si>
  <si>
    <t>RUDY</t>
  </si>
  <si>
    <t>REY</t>
  </si>
  <si>
    <t>MATHIEU</t>
  </si>
  <si>
    <t>HENRY</t>
  </si>
  <si>
    <t>GENDRE</t>
  </si>
  <si>
    <t>LEBAS</t>
  </si>
  <si>
    <t>FREDERIC</t>
  </si>
  <si>
    <t>EXIGA</t>
  </si>
  <si>
    <t>JEROME</t>
  </si>
  <si>
    <t>LAMBERT</t>
  </si>
  <si>
    <t>REMI</t>
  </si>
  <si>
    <t>PEILLON</t>
  </si>
  <si>
    <t>COLACO CAEIRO</t>
  </si>
  <si>
    <t>MARCOS</t>
  </si>
  <si>
    <t>WU</t>
  </si>
  <si>
    <t>LIANGHAO</t>
  </si>
  <si>
    <t>LYON Sprint Evolution</t>
  </si>
  <si>
    <t>LEONELLI</t>
  </si>
  <si>
    <t>JEAN YVES</t>
  </si>
  <si>
    <t>DUPRAS</t>
  </si>
  <si>
    <t>THEO</t>
  </si>
  <si>
    <t>AC SAINT JEAN LE VIEUX</t>
  </si>
  <si>
    <t>LAMBERTHOD</t>
  </si>
  <si>
    <t>GAEL</t>
  </si>
  <si>
    <t>PETITJEAN</t>
  </si>
  <si>
    <t>AS ORTF</t>
  </si>
  <si>
    <t>TRIBOULET</t>
  </si>
  <si>
    <t>REMY</t>
  </si>
  <si>
    <t>AC TARARE POPEY</t>
  </si>
  <si>
    <t>GOMES</t>
  </si>
  <si>
    <t>mt</t>
  </si>
  <si>
    <t>à 12"</t>
  </si>
  <si>
    <t>à 1'11"</t>
  </si>
  <si>
    <t>à 1'29"</t>
  </si>
  <si>
    <t>à 1 t</t>
  </si>
  <si>
    <t>à 1t</t>
  </si>
  <si>
    <t>SOUVRAIN</t>
  </si>
  <si>
    <t>ECO VILLEURBANNE</t>
  </si>
  <si>
    <t>1h39'05"</t>
  </si>
  <si>
    <t>LEGER</t>
  </si>
  <si>
    <t>ANTONY</t>
  </si>
  <si>
    <t>CELERAULT</t>
  </si>
  <si>
    <t>ADRIEN</t>
  </si>
  <si>
    <t>MARTINON</t>
  </si>
  <si>
    <t>DENIS</t>
  </si>
  <si>
    <t>TORDI</t>
  </si>
  <si>
    <t>MICHEL</t>
  </si>
  <si>
    <t>RIGONI</t>
  </si>
  <si>
    <t>BRISON ST INNOCENT Cyclisme</t>
  </si>
  <si>
    <t>DIARRA</t>
  </si>
  <si>
    <t>SAMMY</t>
  </si>
  <si>
    <t>DE LORENZO</t>
  </si>
  <si>
    <t>CHERBLANC</t>
  </si>
  <si>
    <t>BERTHON</t>
  </si>
  <si>
    <t>XAVIER</t>
  </si>
  <si>
    <t>LE CAM</t>
  </si>
  <si>
    <t>NICOLAS</t>
  </si>
  <si>
    <t>SAINT VULBAS VELO SPORT</t>
  </si>
  <si>
    <t>FICHEUX</t>
  </si>
  <si>
    <t>VELO TEAM VIENNE</t>
  </si>
  <si>
    <t>BALLAND</t>
  </si>
  <si>
    <t>MICHELIN</t>
  </si>
  <si>
    <t>MIGUEL</t>
  </si>
  <si>
    <t>BIESUZ</t>
  </si>
  <si>
    <t>BRUNO</t>
  </si>
  <si>
    <t>CLOZEL</t>
  </si>
  <si>
    <t>ES JONAGEOIS CYCLO</t>
  </si>
  <si>
    <t>BLIND</t>
  </si>
  <si>
    <t>ANTOINE</t>
  </si>
  <si>
    <t>RISI</t>
  </si>
  <si>
    <t>LORENZO</t>
  </si>
  <si>
    <t>PEREIRA DA CRUZ</t>
  </si>
  <si>
    <t>LUDOVIC</t>
  </si>
  <si>
    <t>UC COGNIN</t>
  </si>
  <si>
    <t xml:space="preserve">FSGT </t>
  </si>
  <si>
    <t>RAVIER</t>
  </si>
  <si>
    <t>PEDRO</t>
  </si>
  <si>
    <t>DUARTE</t>
  </si>
  <si>
    <t>NEMOZ</t>
  </si>
  <si>
    <t>JEAN CLAUDE</t>
  </si>
  <si>
    <t>BLANC</t>
  </si>
  <si>
    <t>RAOUL</t>
  </si>
  <si>
    <t>CHIARAPPA</t>
  </si>
  <si>
    <t>VC BOURGOIN JALLIEU</t>
  </si>
  <si>
    <t>MARTEL</t>
  </si>
  <si>
    <t>JEREMIE</t>
  </si>
  <si>
    <t>TEAM SPORT CHALLENGE</t>
  </si>
  <si>
    <t>FIOGER</t>
  </si>
  <si>
    <t>JUREK</t>
  </si>
  <si>
    <t>TROLL SPORT CYCLO</t>
  </si>
  <si>
    <t>GAGNIOUD</t>
  </si>
  <si>
    <t>CALDAS VIEIRA</t>
  </si>
  <si>
    <t>LIONEL</t>
  </si>
  <si>
    <t>NOLLOT</t>
  </si>
  <si>
    <t>MARCEL</t>
  </si>
  <si>
    <t>VC BRIGNAIS</t>
  </si>
  <si>
    <t>REIGAZA</t>
  </si>
  <si>
    <t>PLANAISE</t>
  </si>
  <si>
    <t>TRINTY</t>
  </si>
  <si>
    <t>REGIS</t>
  </si>
  <si>
    <t>BRAYMAND</t>
  </si>
  <si>
    <t>YANN</t>
  </si>
  <si>
    <t>UC RIVES</t>
  </si>
  <si>
    <t>DESRAYAUD</t>
  </si>
  <si>
    <t>ALAIN</t>
  </si>
  <si>
    <t>AUGAS</t>
  </si>
  <si>
    <t>VC CORBAS</t>
  </si>
  <si>
    <t>PAGE</t>
  </si>
  <si>
    <t>ANDRE</t>
  </si>
  <si>
    <t>FAGES</t>
  </si>
  <si>
    <t>CHEVALIER</t>
  </si>
  <si>
    <t>CASSINI</t>
  </si>
  <si>
    <t>GOBET</t>
  </si>
  <si>
    <t>BILLANDON FARGEIX</t>
  </si>
  <si>
    <t>GAUTHIER</t>
  </si>
  <si>
    <t>GREGORY</t>
  </si>
  <si>
    <t>ROCHE</t>
  </si>
  <si>
    <t>DIDIER</t>
  </si>
  <si>
    <t>GOY</t>
  </si>
  <si>
    <t>FORGE</t>
  </si>
  <si>
    <t>YANNICK</t>
  </si>
  <si>
    <t>BRUN</t>
  </si>
  <si>
    <t>VC FRANCHEVILLE</t>
  </si>
  <si>
    <t>ALVAREZ</t>
  </si>
  <si>
    <t>FRESSENET</t>
  </si>
  <si>
    <t>VELO CLUB RAMBERTOIS</t>
  </si>
  <si>
    <t>BAROU</t>
  </si>
  <si>
    <t>OLIVIER</t>
  </si>
  <si>
    <t>TOE</t>
  </si>
  <si>
    <t>GERALD</t>
  </si>
  <si>
    <t>VILLAIN</t>
  </si>
  <si>
    <t>STEPHANE</t>
  </si>
  <si>
    <t>SUBRIN</t>
  </si>
  <si>
    <t>YVAN</t>
  </si>
  <si>
    <t>GRENIER</t>
  </si>
  <si>
    <t>CORDONNIER</t>
  </si>
  <si>
    <t>Espoir Cycliste PAYS DU GIER</t>
  </si>
  <si>
    <t>CARVALHO</t>
  </si>
  <si>
    <t>ALEXIS</t>
  </si>
  <si>
    <t>PLANUS</t>
  </si>
  <si>
    <t>VC VAULX EN VELIN</t>
  </si>
  <si>
    <t>CLEMARON</t>
  </si>
  <si>
    <t>LAMANT</t>
  </si>
  <si>
    <t>VC DRUILLAT</t>
  </si>
  <si>
    <t>ARNAUD</t>
  </si>
  <si>
    <t>BONHOMME</t>
  </si>
  <si>
    <t>FRANCOIS</t>
  </si>
  <si>
    <t>TIXIER</t>
  </si>
  <si>
    <t>MAIN DE BOISSIERE</t>
  </si>
  <si>
    <t>ALBAN</t>
  </si>
  <si>
    <t>SCHLUND</t>
  </si>
  <si>
    <t>AYAD</t>
  </si>
  <si>
    <t>JESSY</t>
  </si>
  <si>
    <t>THONNIER</t>
  </si>
  <si>
    <t>HERVE</t>
  </si>
  <si>
    <t>AC FRANCHELEINS</t>
  </si>
  <si>
    <t>MOREL</t>
  </si>
  <si>
    <t>LAURIA</t>
  </si>
  <si>
    <t>1h27'28"</t>
  </si>
  <si>
    <t>BATTIN</t>
  </si>
  <si>
    <t>PIQUET</t>
  </si>
  <si>
    <t>CAIX</t>
  </si>
  <si>
    <t>BRICHEN</t>
  </si>
  <si>
    <t>BRAHIM</t>
  </si>
  <si>
    <t>AGGOUN</t>
  </si>
  <si>
    <t>TAHAR</t>
  </si>
  <si>
    <t>BELLUT</t>
  </si>
  <si>
    <t>VANDERBIEST</t>
  </si>
  <si>
    <t>BARLAND</t>
  </si>
  <si>
    <t>LEO</t>
  </si>
  <si>
    <t>CHOFFEZ</t>
  </si>
  <si>
    <t>PLISSONNIER</t>
  </si>
  <si>
    <t>RAPOSO</t>
  </si>
  <si>
    <t>VEILLET</t>
  </si>
  <si>
    <t>TAFER</t>
  </si>
  <si>
    <t>LAC ALLIANCE CYCLISTE</t>
  </si>
  <si>
    <t>VINCENDON</t>
  </si>
  <si>
    <t>CC CHATONNAY SAINTE ANNE</t>
  </si>
  <si>
    <t>SERAPHIN</t>
  </si>
  <si>
    <t>FRASSANITO</t>
  </si>
  <si>
    <t>ARMAND</t>
  </si>
  <si>
    <t>JAUDAUX</t>
  </si>
  <si>
    <t>VERLEYE</t>
  </si>
  <si>
    <t>VELO CLUB VALRHONA TAIN TOURNON</t>
  </si>
  <si>
    <t>HERRERA</t>
  </si>
  <si>
    <t>EC SAINT PRIEST</t>
  </si>
  <si>
    <t>ALGOET</t>
  </si>
  <si>
    <t>BOUBAAYA</t>
  </si>
  <si>
    <t>RACHID</t>
  </si>
  <si>
    <t xml:space="preserve"> UC TULLINS FURES </t>
  </si>
  <si>
    <t>MONIN</t>
  </si>
  <si>
    <t>ROBACZEWSKI</t>
  </si>
  <si>
    <t>LORENZON</t>
  </si>
  <si>
    <t>CYCLO CLUB CHALONNAIS</t>
  </si>
  <si>
    <t>SOUCHON ETIENNE</t>
  </si>
  <si>
    <t>VIRGINIE</t>
  </si>
  <si>
    <t>PERRIN</t>
  </si>
  <si>
    <t>ROSA</t>
  </si>
  <si>
    <t>JOSE</t>
  </si>
  <si>
    <t>CHATELUS</t>
  </si>
  <si>
    <t>FETTET</t>
  </si>
  <si>
    <t>YVARS</t>
  </si>
  <si>
    <t>VERRIER</t>
  </si>
  <si>
    <t>FOUSSARD</t>
  </si>
  <si>
    <t>OSOWSKI</t>
  </si>
  <si>
    <t>BONDETTI</t>
  </si>
  <si>
    <t>ALDO</t>
  </si>
  <si>
    <t>SALVI</t>
  </si>
  <si>
    <t>MAURICE</t>
  </si>
  <si>
    <t>LANGLADE</t>
  </si>
  <si>
    <t>GILLES</t>
  </si>
  <si>
    <t>VC VELAY</t>
  </si>
  <si>
    <t>COSENZA</t>
  </si>
  <si>
    <t>WALTER</t>
  </si>
  <si>
    <t>BOCQUIN</t>
  </si>
  <si>
    <t>BOUDOT</t>
  </si>
  <si>
    <t>FRANCIS</t>
  </si>
  <si>
    <t>ANSELME</t>
  </si>
  <si>
    <t>DOMINIQUE</t>
  </si>
  <si>
    <t>DUMAS</t>
  </si>
  <si>
    <t>DAMIEN</t>
  </si>
  <si>
    <t>VC GLEIZE LIMAS</t>
  </si>
  <si>
    <t>LECOANET</t>
  </si>
  <si>
    <t>BAILLY</t>
  </si>
  <si>
    <t>BOUCHARDY</t>
  </si>
  <si>
    <t>JEAN PAUL</t>
  </si>
  <si>
    <t>EDDY</t>
  </si>
  <si>
    <t>GAFFARELLI</t>
  </si>
  <si>
    <t>CHAPUIS</t>
  </si>
  <si>
    <t>JEAN PIERRE</t>
  </si>
  <si>
    <t>BEAULATON</t>
  </si>
  <si>
    <t>BACCINI</t>
  </si>
  <si>
    <t>CLEMENT</t>
  </si>
  <si>
    <t>PORCIN</t>
  </si>
  <si>
    <t>AC BUELLAS</t>
  </si>
  <si>
    <t>LAZARETH</t>
  </si>
  <si>
    <t>ALEXENDRE</t>
  </si>
  <si>
    <t>DOMINEY</t>
  </si>
  <si>
    <t>PETER</t>
  </si>
  <si>
    <t>URBANO</t>
  </si>
  <si>
    <t>FOUILLOUSE</t>
  </si>
  <si>
    <t xml:space="preserve"> GUIDON d'OR COSTELLOIS 42 </t>
  </si>
  <si>
    <t>BOULON</t>
  </si>
  <si>
    <t>MARILLIER</t>
  </si>
  <si>
    <t>YVES</t>
  </si>
  <si>
    <t>JACQUEROUX</t>
  </si>
  <si>
    <t>à 2t</t>
  </si>
  <si>
    <t>à 2"</t>
  </si>
  <si>
    <t>à 3"</t>
  </si>
  <si>
    <t>à 43"</t>
  </si>
  <si>
    <t>à 1'22"</t>
  </si>
  <si>
    <t>Féminine</t>
  </si>
  <si>
    <t>*</t>
  </si>
  <si>
    <t>CLOEZ</t>
  </si>
  <si>
    <t>ANIA</t>
  </si>
  <si>
    <t>LYON SPRINT EVOLUTION</t>
  </si>
  <si>
    <t>A Couru en 4</t>
  </si>
  <si>
    <t>A Couru en 5</t>
  </si>
  <si>
    <t>DECOMBIS</t>
  </si>
  <si>
    <t>ERICK</t>
  </si>
  <si>
    <t>1h16'13"</t>
  </si>
  <si>
    <t>HEGO</t>
  </si>
  <si>
    <t>JEAN MARIE</t>
  </si>
  <si>
    <t>VELO CLUB SAINT MARCEL</t>
  </si>
  <si>
    <t>PROTAS</t>
  </si>
  <si>
    <t>MARTIN</t>
  </si>
  <si>
    <t>GUY</t>
  </si>
  <si>
    <t>CC LAGNIEU</t>
  </si>
  <si>
    <t>AMBRASSI</t>
  </si>
  <si>
    <t>PELLETIER</t>
  </si>
  <si>
    <t>REYNAUD</t>
  </si>
  <si>
    <t>JACKY</t>
  </si>
  <si>
    <t>GONZALES PEREZ</t>
  </si>
  <si>
    <t>GERARD</t>
  </si>
  <si>
    <t>GOLLINUCCI</t>
  </si>
  <si>
    <t>PIROUX</t>
  </si>
  <si>
    <t>FREMY</t>
  </si>
  <si>
    <t>GOUJON</t>
  </si>
  <si>
    <t>PIRAT</t>
  </si>
  <si>
    <t>ABEL</t>
  </si>
  <si>
    <t>GUEST</t>
  </si>
  <si>
    <t>LAISSARD</t>
  </si>
  <si>
    <t>PRAT</t>
  </si>
  <si>
    <t>MEITRE</t>
  </si>
  <si>
    <t>PAUL</t>
  </si>
  <si>
    <t>THOU VELO</t>
  </si>
  <si>
    <t>MORANDAT</t>
  </si>
  <si>
    <t>GARON</t>
  </si>
  <si>
    <t>ALBERT</t>
  </si>
  <si>
    <t>LABOUTE</t>
  </si>
  <si>
    <t>LAURENT</t>
  </si>
  <si>
    <t>PILLARD</t>
  </si>
  <si>
    <t>MOLLON</t>
  </si>
  <si>
    <t>BADJI</t>
  </si>
  <si>
    <t>SAID</t>
  </si>
  <si>
    <t>VALLET</t>
  </si>
  <si>
    <t>CHOMAUD</t>
  </si>
  <si>
    <t>WNECK</t>
  </si>
  <si>
    <t>LOPEZ</t>
  </si>
  <si>
    <t>JEAN</t>
  </si>
  <si>
    <t>GERMAIN</t>
  </si>
  <si>
    <t>SAINT GENIX AOSTE Cyclisme</t>
  </si>
  <si>
    <t>THIBAULT</t>
  </si>
  <si>
    <t>ANTOINETTE</t>
  </si>
  <si>
    <t>BRISON ST INNOCENT CYCLISME</t>
  </si>
  <si>
    <t>THIEBAUT</t>
  </si>
  <si>
    <t>UC TULLINS FURES</t>
  </si>
  <si>
    <t>PIPARD</t>
  </si>
  <si>
    <t>PONCIN</t>
  </si>
  <si>
    <t>BOURG AIN CYCLISTE ORGANISATION</t>
  </si>
  <si>
    <t>INDJENIAN</t>
  </si>
  <si>
    <t>ALLAMANCHE</t>
  </si>
  <si>
    <t>PALARIC</t>
  </si>
  <si>
    <t>JANET</t>
  </si>
  <si>
    <t>EC MOULIN A VENT VENISSIEUX</t>
  </si>
  <si>
    <t>HOFFELINCK</t>
  </si>
  <si>
    <t>ROBERT</t>
  </si>
  <si>
    <t>HUGUET</t>
  </si>
  <si>
    <t>GAILLARD</t>
  </si>
  <si>
    <t>PIERRE MARC</t>
  </si>
  <si>
    <t>BERNARD</t>
  </si>
  <si>
    <t>BONINE</t>
  </si>
  <si>
    <t>SYLVERE</t>
  </si>
  <si>
    <t>ANNIA</t>
  </si>
  <si>
    <t>Cadette</t>
  </si>
  <si>
    <t>1h27'32"</t>
  </si>
  <si>
    <t>1h16'18"</t>
  </si>
  <si>
    <t>à couru en 4</t>
  </si>
  <si>
    <t>à couru en 5</t>
  </si>
  <si>
    <t>TRAGGIAI</t>
  </si>
  <si>
    <t>LALAU</t>
  </si>
  <si>
    <t>VENET</t>
  </si>
  <si>
    <t>FERRAND</t>
  </si>
  <si>
    <t>BISCARRAT</t>
  </si>
  <si>
    <t>SIMOULIN</t>
  </si>
  <si>
    <t>GIROD</t>
  </si>
  <si>
    <t>AUGUSTE</t>
  </si>
  <si>
    <t>GUILLAUME</t>
  </si>
  <si>
    <t>CHRISTELLE</t>
  </si>
  <si>
    <t>MICHELE</t>
  </si>
  <si>
    <t>55566771</t>
  </si>
  <si>
    <t>55566774</t>
  </si>
  <si>
    <t>55609009</t>
  </si>
  <si>
    <t>55575984</t>
  </si>
  <si>
    <t>55578007</t>
  </si>
  <si>
    <t>55657271</t>
  </si>
  <si>
    <t>55711455</t>
  </si>
  <si>
    <t>55576687</t>
  </si>
  <si>
    <t>ALANDRY</t>
  </si>
  <si>
    <t>RICHARD</t>
  </si>
  <si>
    <t>VERNAY</t>
  </si>
  <si>
    <t>ARTHUR</t>
  </si>
  <si>
    <t>55581043</t>
  </si>
  <si>
    <t>LAGUERRE</t>
  </si>
  <si>
    <t>FRANCON</t>
  </si>
  <si>
    <t>BESSON</t>
  </si>
  <si>
    <t>MARTINE</t>
  </si>
  <si>
    <t>X</t>
  </si>
  <si>
    <t>460661</t>
  </si>
  <si>
    <t>55584370</t>
  </si>
  <si>
    <t>55652581</t>
  </si>
  <si>
    <t>55582584</t>
  </si>
  <si>
    <t>55587822</t>
  </si>
  <si>
    <t>GIROUD</t>
  </si>
  <si>
    <t>MAGNERON</t>
  </si>
  <si>
    <t>DUSSABLY</t>
  </si>
  <si>
    <t>MINIGGIO</t>
  </si>
  <si>
    <t>EXPOSITO</t>
  </si>
  <si>
    <t>LEBORGNE</t>
  </si>
  <si>
    <t>GRANDJEAN</t>
  </si>
  <si>
    <t>PELISSIER</t>
  </si>
  <si>
    <t>DEMAGNY</t>
  </si>
  <si>
    <t>RENNA</t>
  </si>
  <si>
    <t>THIBAUD</t>
  </si>
  <si>
    <t>BOYAVAL</t>
  </si>
  <si>
    <t>CHARAVIT</t>
  </si>
  <si>
    <t>MANSAUD</t>
  </si>
  <si>
    <t>GEORGES</t>
  </si>
  <si>
    <t>SERGE</t>
  </si>
  <si>
    <t>55575991</t>
  </si>
  <si>
    <t>55576867</t>
  </si>
  <si>
    <t>493356</t>
  </si>
  <si>
    <t>55576255</t>
  </si>
  <si>
    <t>55714043</t>
  </si>
  <si>
    <t>55576248</t>
  </si>
  <si>
    <t>55580025</t>
  </si>
  <si>
    <t>55584738</t>
  </si>
  <si>
    <t>55585538</t>
  </si>
  <si>
    <t>55584731</t>
  </si>
  <si>
    <t>55576820</t>
  </si>
  <si>
    <t>55576256</t>
  </si>
  <si>
    <t>55576720</t>
  </si>
  <si>
    <t>55578606</t>
  </si>
  <si>
    <t>55575986</t>
  </si>
  <si>
    <t>55652579</t>
  </si>
  <si>
    <t>ALPC LEYMENT</t>
  </si>
  <si>
    <t xml:space="preserve"> Non</t>
  </si>
  <si>
    <t>242453</t>
  </si>
  <si>
    <t>439225</t>
  </si>
  <si>
    <t>217689</t>
  </si>
  <si>
    <t>55578008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</si>
</sst>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\ mmmm\ yyyy;@"/>
    <numFmt numFmtId="165" formatCode="[$-40C]d\ mmmm\ yyyy;@"/>
    <numFmt numFmtId="166" formatCode="0.000"/>
  </numFmts>
  <fonts count="39" x14ac:knownFonts="1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7"/>
      <name val="Calibri"/>
      <family val="2"/>
    </font>
    <font>
      <b/>
      <sz val="8"/>
      <color indexed="12"/>
      <name val="Calibri"/>
      <family val="2"/>
    </font>
    <font>
      <sz val="14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4"/>
      <name val="Calibri"/>
      <family val="2"/>
    </font>
    <font>
      <b/>
      <sz val="22"/>
      <color indexed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22"/>
      <color indexed="10"/>
      <name val="Calibri"/>
      <family val="2"/>
    </font>
    <font>
      <b/>
      <sz val="14"/>
      <color indexed="12"/>
      <name val="Calibri"/>
      <family val="2"/>
    </font>
    <font>
      <b/>
      <sz val="22"/>
      <name val="Calibri"/>
      <family val="2"/>
    </font>
    <font>
      <b/>
      <sz val="24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2"/>
      <color indexed="12"/>
      <name val="Calibri"/>
      <family val="2"/>
    </font>
    <font>
      <b/>
      <sz val="24"/>
      <color rgb="FFFF0000"/>
      <name val="Calibri"/>
      <family val="2"/>
    </font>
    <font>
      <b/>
      <sz val="24"/>
      <color indexed="10"/>
      <name val="Calibri"/>
      <family val="2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sz val="12"/>
      <name val="Calibri"/>
      <family val="2"/>
    </font>
    <font>
      <sz val="12"/>
      <color indexed="12"/>
      <name val="Calibri"/>
      <family val="2"/>
    </font>
    <font>
      <b/>
      <sz val="10"/>
      <color rgb="FF0000FF"/>
      <name val="Calibri"/>
      <family val="2"/>
    </font>
    <font>
      <b/>
      <sz val="8"/>
      <name val="Calibri"/>
      <family val="2"/>
    </font>
    <font>
      <b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7030A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43"/>
      </patternFill>
    </fill>
    <fill>
      <patternFill patternType="solid">
        <fgColor indexed="55"/>
        <bgColor indexed="55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55"/>
      </patternFill>
    </fill>
  </fills>
  <borders count="3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</borders>
  <cellStyleXfs count="1">
    <xf numFmtId="0" fontId="0" fillId="0" borderId="0"/>
  </cellStyleXfs>
  <cellXfs count="54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25" xfId="0" applyFont="1" applyFill="1" applyBorder="1" applyAlignment="1">
      <alignment horizontal="left" vertical="center"/>
    </xf>
    <xf numFmtId="0" fontId="6" fillId="3" borderId="26" xfId="0" applyFont="1" applyFill="1" applyBorder="1" applyAlignment="1">
      <alignment horizontal="left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21" fontId="6" fillId="5" borderId="37" xfId="0" applyNumberFormat="1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40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5" borderId="42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5" borderId="20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7" xfId="0" applyFont="1" applyBorder="1" applyAlignment="1">
      <alignment horizontal="left" vertical="center"/>
    </xf>
    <xf numFmtId="46" fontId="6" fillId="7" borderId="48" xfId="0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7" borderId="5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5" borderId="37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8" fillId="9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8" fillId="9" borderId="6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1" xfId="0" applyFont="1" applyFill="1" applyBorder="1" applyAlignment="1">
      <alignment horizontal="center" vertical="center"/>
    </xf>
    <xf numFmtId="0" fontId="6" fillId="6" borderId="63" xfId="0" applyFont="1" applyFill="1" applyBorder="1" applyAlignment="1">
      <alignment horizontal="center" vertical="center"/>
    </xf>
    <xf numFmtId="0" fontId="6" fillId="6" borderId="65" xfId="0" applyFont="1" applyFill="1" applyBorder="1" applyAlignment="1">
      <alignment horizontal="center" vertical="center"/>
    </xf>
    <xf numFmtId="0" fontId="6" fillId="6" borderId="66" xfId="0" applyFont="1" applyFill="1" applyBorder="1" applyAlignment="1">
      <alignment horizontal="center" vertical="center"/>
    </xf>
    <xf numFmtId="0" fontId="6" fillId="2" borderId="6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left" vertical="center"/>
    </xf>
    <xf numFmtId="21" fontId="6" fillId="7" borderId="47" xfId="0" applyNumberFormat="1" applyFont="1" applyFill="1" applyBorder="1" applyAlignment="1">
      <alignment horizontal="center" vertical="center"/>
    </xf>
    <xf numFmtId="0" fontId="6" fillId="8" borderId="4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left" vertical="center"/>
    </xf>
    <xf numFmtId="0" fontId="6" fillId="0" borderId="72" xfId="0" applyFont="1" applyBorder="1" applyAlignment="1">
      <alignment horizontal="left" vertical="center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left" vertical="center"/>
    </xf>
    <xf numFmtId="0" fontId="6" fillId="0" borderId="80" xfId="0" applyFont="1" applyFill="1" applyBorder="1" applyAlignment="1">
      <alignment horizontal="left" vertical="center"/>
    </xf>
    <xf numFmtId="0" fontId="6" fillId="0" borderId="81" xfId="0" applyFont="1" applyFill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7" borderId="83" xfId="0" applyFont="1" applyFill="1" applyBorder="1" applyAlignment="1">
      <alignment vertical="center"/>
    </xf>
    <xf numFmtId="0" fontId="8" fillId="7" borderId="91" xfId="0" applyFont="1" applyFill="1" applyBorder="1" applyAlignment="1">
      <alignment vertical="center"/>
    </xf>
    <xf numFmtId="0" fontId="8" fillId="11" borderId="2" xfId="0" applyFont="1" applyFill="1" applyBorder="1" applyAlignment="1">
      <alignment vertical="center"/>
    </xf>
    <xf numFmtId="0" fontId="8" fillId="11" borderId="14" xfId="0" applyFont="1" applyFill="1" applyBorder="1" applyAlignment="1">
      <alignment vertical="center"/>
    </xf>
    <xf numFmtId="0" fontId="8" fillId="11" borderId="9" xfId="0" applyFont="1" applyFill="1" applyBorder="1" applyAlignment="1">
      <alignment vertical="center"/>
    </xf>
    <xf numFmtId="0" fontId="8" fillId="11" borderId="31" xfId="0" applyFont="1" applyFill="1" applyBorder="1" applyAlignment="1">
      <alignment vertical="center"/>
    </xf>
    <xf numFmtId="0" fontId="8" fillId="11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vertical="center"/>
    </xf>
    <xf numFmtId="0" fontId="6" fillId="0" borderId="93" xfId="0" applyFont="1" applyFill="1" applyBorder="1" applyAlignment="1">
      <alignment horizontal="left" vertical="center"/>
    </xf>
    <xf numFmtId="0" fontId="6" fillId="0" borderId="94" xfId="0" applyFont="1" applyFill="1" applyBorder="1" applyAlignment="1">
      <alignment horizontal="center" vertical="center"/>
    </xf>
    <xf numFmtId="21" fontId="6" fillId="7" borderId="64" xfId="0" applyNumberFormat="1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14" fontId="22" fillId="10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/>
    </xf>
    <xf numFmtId="0" fontId="8" fillId="0" borderId="0" xfId="0" applyFont="1" applyBorder="1"/>
    <xf numFmtId="0" fontId="9" fillId="0" borderId="14" xfId="0" applyFont="1" applyFill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46" fontId="6" fillId="7" borderId="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3" fillId="10" borderId="85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97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10" fillId="0" borderId="98" xfId="0" applyFont="1" applyBorder="1" applyAlignment="1">
      <alignment horizontal="center" vertical="center"/>
    </xf>
    <xf numFmtId="0" fontId="11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6" fillId="7" borderId="101" xfId="0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6" fillId="0" borderId="102" xfId="0" applyFont="1" applyFill="1" applyBorder="1" applyAlignment="1">
      <alignment horizontal="left" vertical="center"/>
    </xf>
    <xf numFmtId="0" fontId="6" fillId="0" borderId="102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03" xfId="0" applyFont="1" applyFill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7" fillId="0" borderId="0" xfId="0" applyFont="1" applyBorder="1" applyAlignment="1"/>
    <xf numFmtId="0" fontId="25" fillId="0" borderId="110" xfId="0" applyFont="1" applyBorder="1" applyAlignment="1">
      <alignment horizontal="center" vertical="center"/>
    </xf>
    <xf numFmtId="0" fontId="25" fillId="0" borderId="112" xfId="0" applyFont="1" applyBorder="1" applyAlignment="1">
      <alignment vertical="center"/>
    </xf>
    <xf numFmtId="0" fontId="8" fillId="0" borderId="111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8" xfId="0" applyFont="1" applyBorder="1" applyAlignment="1">
      <alignment horizontal="left" vertical="center"/>
    </xf>
    <xf numFmtId="0" fontId="6" fillId="0" borderId="108" xfId="0" applyFont="1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Fill="1" applyBorder="1" applyAlignment="1">
      <alignment horizontal="left" vertical="center"/>
    </xf>
    <xf numFmtId="0" fontId="6" fillId="0" borderId="118" xfId="0" applyFont="1" applyFill="1" applyBorder="1" applyAlignment="1">
      <alignment horizontal="left" vertical="center"/>
    </xf>
    <xf numFmtId="0" fontId="6" fillId="0" borderId="119" xfId="0" applyFont="1" applyFill="1" applyBorder="1" applyAlignment="1">
      <alignment horizontal="left" vertical="center"/>
    </xf>
    <xf numFmtId="0" fontId="6" fillId="0" borderId="120" xfId="0" applyFont="1" applyFill="1" applyBorder="1" applyAlignment="1">
      <alignment horizontal="left" vertical="center"/>
    </xf>
    <xf numFmtId="0" fontId="20" fillId="0" borderId="121" xfId="0" applyFont="1" applyBorder="1" applyAlignment="1">
      <alignment horizontal="left" vertical="center"/>
    </xf>
    <xf numFmtId="0" fontId="6" fillId="0" borderId="127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29" xfId="0" applyFont="1" applyBorder="1" applyAlignment="1">
      <alignment horizontal="center" vertical="center"/>
    </xf>
    <xf numFmtId="0" fontId="6" fillId="0" borderId="127" xfId="0" applyFont="1" applyFill="1" applyBorder="1" applyAlignment="1">
      <alignment horizontal="center" vertical="center"/>
    </xf>
    <xf numFmtId="0" fontId="6" fillId="0" borderId="130" xfId="0" applyFont="1" applyFill="1" applyBorder="1" applyAlignment="1">
      <alignment horizontal="center" vertical="center"/>
    </xf>
    <xf numFmtId="0" fontId="6" fillId="0" borderId="131" xfId="0" applyFont="1" applyBorder="1" applyAlignment="1">
      <alignment horizontal="center" vertical="center"/>
    </xf>
    <xf numFmtId="0" fontId="6" fillId="0" borderId="132" xfId="0" applyFont="1" applyBorder="1" applyAlignment="1">
      <alignment horizontal="center" vertical="center"/>
    </xf>
    <xf numFmtId="0" fontId="6" fillId="0" borderId="133" xfId="0" applyFont="1" applyBorder="1" applyAlignment="1">
      <alignment horizontal="center" vertical="center"/>
    </xf>
    <xf numFmtId="0" fontId="20" fillId="0" borderId="127" xfId="0" applyFont="1" applyBorder="1" applyAlignment="1">
      <alignment horizontal="center" vertical="center"/>
    </xf>
    <xf numFmtId="0" fontId="6" fillId="0" borderId="134" xfId="0" applyFont="1" applyFill="1" applyBorder="1" applyAlignment="1">
      <alignment horizontal="center" vertical="center"/>
    </xf>
    <xf numFmtId="0" fontId="6" fillId="0" borderId="135" xfId="0" applyFont="1" applyBorder="1" applyAlignment="1">
      <alignment horizontal="center" vertical="center"/>
    </xf>
    <xf numFmtId="166" fontId="33" fillId="10" borderId="89" xfId="0" applyNumberFormat="1" applyFont="1" applyFill="1" applyBorder="1" applyAlignment="1">
      <alignment vertical="center"/>
    </xf>
    <xf numFmtId="0" fontId="6" fillId="0" borderId="137" xfId="0" applyFont="1" applyBorder="1" applyAlignment="1">
      <alignment horizontal="center" vertical="center"/>
    </xf>
    <xf numFmtId="0" fontId="6" fillId="0" borderId="141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0" fontId="6" fillId="7" borderId="149" xfId="0" applyFont="1" applyFill="1" applyBorder="1" applyAlignment="1">
      <alignment horizontal="center" vertical="center"/>
    </xf>
    <xf numFmtId="0" fontId="34" fillId="0" borderId="108" xfId="0" applyFont="1" applyBorder="1" applyAlignment="1">
      <alignment vertical="center"/>
    </xf>
    <xf numFmtId="0" fontId="6" fillId="0" borderId="151" xfId="0" applyFont="1" applyFill="1" applyBorder="1" applyAlignment="1">
      <alignment horizontal="left" vertical="center"/>
    </xf>
    <xf numFmtId="0" fontId="6" fillId="0" borderId="150" xfId="0" applyFont="1" applyFill="1" applyBorder="1" applyAlignment="1">
      <alignment horizontal="left" vertical="center"/>
    </xf>
    <xf numFmtId="0" fontId="6" fillId="0" borderId="152" xfId="0" applyFont="1" applyBorder="1" applyAlignment="1">
      <alignment horizontal="center" vertical="center"/>
    </xf>
    <xf numFmtId="49" fontId="6" fillId="0" borderId="153" xfId="0" applyNumberFormat="1" applyFont="1" applyBorder="1" applyAlignment="1">
      <alignment horizontal="center" vertical="center"/>
    </xf>
    <xf numFmtId="0" fontId="6" fillId="7" borderId="154" xfId="0" applyFont="1" applyFill="1" applyBorder="1" applyAlignment="1">
      <alignment horizontal="center" vertical="center"/>
    </xf>
    <xf numFmtId="0" fontId="6" fillId="2" borderId="155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left" vertical="center"/>
    </xf>
    <xf numFmtId="0" fontId="6" fillId="0" borderId="152" xfId="0" applyFont="1" applyFill="1" applyBorder="1" applyAlignment="1">
      <alignment horizontal="center" vertical="center"/>
    </xf>
    <xf numFmtId="0" fontId="6" fillId="7" borderId="156" xfId="0" applyFont="1" applyFill="1" applyBorder="1" applyAlignment="1">
      <alignment horizontal="center" vertical="center"/>
    </xf>
    <xf numFmtId="0" fontId="6" fillId="0" borderId="147" xfId="0" applyFont="1" applyFill="1" applyBorder="1" applyAlignment="1">
      <alignment horizontal="left" vertical="center"/>
    </xf>
    <xf numFmtId="0" fontId="6" fillId="0" borderId="157" xfId="0" applyFont="1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0" borderId="152" xfId="0" applyFont="1" applyBorder="1" applyAlignment="1">
      <alignment horizontal="left" vertical="center"/>
    </xf>
    <xf numFmtId="0" fontId="6" fillId="0" borderId="136" xfId="0" applyFont="1" applyFill="1" applyBorder="1" applyAlignment="1">
      <alignment horizontal="center" vertical="center"/>
    </xf>
    <xf numFmtId="0" fontId="6" fillId="7" borderId="163" xfId="0" applyFont="1" applyFill="1" applyBorder="1" applyAlignment="1">
      <alignment horizontal="center" vertical="center"/>
    </xf>
    <xf numFmtId="0" fontId="6" fillId="0" borderId="152" xfId="0" applyFont="1" applyBorder="1" applyAlignment="1">
      <alignment vertical="center"/>
    </xf>
    <xf numFmtId="0" fontId="6" fillId="0" borderId="162" xfId="0" applyFont="1" applyFill="1" applyBorder="1" applyAlignment="1">
      <alignment horizontal="left" vertical="center"/>
    </xf>
    <xf numFmtId="0" fontId="6" fillId="0" borderId="164" xfId="0" applyFont="1" applyBorder="1" applyAlignment="1">
      <alignment horizontal="center" vertical="center"/>
    </xf>
    <xf numFmtId="0" fontId="6" fillId="0" borderId="165" xfId="0" applyFont="1" applyBorder="1" applyAlignment="1">
      <alignment horizontal="center" vertical="center"/>
    </xf>
    <xf numFmtId="0" fontId="6" fillId="0" borderId="16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71" xfId="0" applyFont="1" applyBorder="1" applyAlignment="1">
      <alignment horizontal="left" vertical="center"/>
    </xf>
    <xf numFmtId="0" fontId="6" fillId="0" borderId="171" xfId="0" applyFont="1" applyBorder="1" applyAlignment="1">
      <alignment horizontal="center" vertical="center"/>
    </xf>
    <xf numFmtId="0" fontId="6" fillId="0" borderId="171" xfId="0" applyFont="1" applyFill="1" applyBorder="1" applyAlignment="1">
      <alignment horizontal="center" vertical="center"/>
    </xf>
    <xf numFmtId="21" fontId="6" fillId="5" borderId="172" xfId="0" applyNumberFormat="1" applyFont="1" applyFill="1" applyBorder="1" applyAlignment="1">
      <alignment horizontal="center" vertical="center"/>
    </xf>
    <xf numFmtId="0" fontId="6" fillId="0" borderId="173" xfId="0" applyFont="1" applyFill="1" applyBorder="1" applyAlignment="1">
      <alignment horizontal="center" vertical="center"/>
    </xf>
    <xf numFmtId="0" fontId="6" fillId="0" borderId="171" xfId="0" applyFont="1" applyBorder="1" applyAlignment="1">
      <alignment vertical="center"/>
    </xf>
    <xf numFmtId="0" fontId="6" fillId="5" borderId="168" xfId="0" applyFont="1" applyFill="1" applyBorder="1" applyAlignment="1">
      <alignment horizontal="center" vertical="center"/>
    </xf>
    <xf numFmtId="0" fontId="6" fillId="6" borderId="169" xfId="0" applyFont="1" applyFill="1" applyBorder="1" applyAlignment="1">
      <alignment horizontal="center" vertical="center"/>
    </xf>
    <xf numFmtId="0" fontId="6" fillId="0" borderId="174" xfId="0" applyFont="1" applyFill="1" applyBorder="1" applyAlignment="1">
      <alignment horizontal="center" vertical="center"/>
    </xf>
    <xf numFmtId="0" fontId="6" fillId="0" borderId="175" xfId="0" applyFont="1" applyBorder="1" applyAlignment="1">
      <alignment horizontal="left" vertical="center"/>
    </xf>
    <xf numFmtId="0" fontId="6" fillId="0" borderId="175" xfId="0" applyFont="1" applyBorder="1" applyAlignment="1">
      <alignment horizontal="center" vertical="center"/>
    </xf>
    <xf numFmtId="0" fontId="6" fillId="0" borderId="175" xfId="0" applyFont="1" applyFill="1" applyBorder="1" applyAlignment="1">
      <alignment horizontal="center" vertical="center"/>
    </xf>
    <xf numFmtId="0" fontId="6" fillId="5" borderId="176" xfId="0" applyFont="1" applyFill="1" applyBorder="1" applyAlignment="1">
      <alignment horizontal="center" vertical="center"/>
    </xf>
    <xf numFmtId="0" fontId="6" fillId="6" borderId="170" xfId="0" applyFont="1" applyFill="1" applyBorder="1" applyAlignment="1">
      <alignment horizontal="center" vertical="center"/>
    </xf>
    <xf numFmtId="0" fontId="6" fillId="0" borderId="177" xfId="0" applyFont="1" applyFill="1" applyBorder="1" applyAlignment="1">
      <alignment horizontal="center" vertical="center"/>
    </xf>
    <xf numFmtId="0" fontId="6" fillId="0" borderId="178" xfId="0" applyFont="1" applyBorder="1" applyAlignment="1">
      <alignment vertical="center"/>
    </xf>
    <xf numFmtId="0" fontId="6" fillId="0" borderId="129" xfId="0" applyFont="1" applyBorder="1" applyAlignment="1">
      <alignment vertical="center"/>
    </xf>
    <xf numFmtId="0" fontId="6" fillId="0" borderId="179" xfId="0" applyFont="1" applyFill="1" applyBorder="1" applyAlignment="1">
      <alignment horizontal="center" vertical="center"/>
    </xf>
    <xf numFmtId="0" fontId="6" fillId="5" borderId="180" xfId="0" applyFont="1" applyFill="1" applyBorder="1" applyAlignment="1">
      <alignment horizontal="center" vertical="center"/>
    </xf>
    <xf numFmtId="0" fontId="8" fillId="9" borderId="181" xfId="0" applyFont="1" applyFill="1" applyBorder="1" applyAlignment="1">
      <alignment vertical="center"/>
    </xf>
    <xf numFmtId="0" fontId="6" fillId="5" borderId="182" xfId="0" applyFont="1" applyFill="1" applyBorder="1" applyAlignment="1">
      <alignment horizontal="center" vertical="center"/>
    </xf>
    <xf numFmtId="0" fontId="6" fillId="0" borderId="171" xfId="0" applyFont="1" applyFill="1" applyBorder="1" applyAlignment="1">
      <alignment horizontal="left" vertical="center"/>
    </xf>
    <xf numFmtId="49" fontId="6" fillId="0" borderId="171" xfId="0" applyNumberFormat="1" applyFont="1" applyBorder="1" applyAlignment="1">
      <alignment horizontal="center" vertical="center"/>
    </xf>
    <xf numFmtId="0" fontId="6" fillId="0" borderId="183" xfId="0" applyFont="1" applyFill="1" applyBorder="1" applyAlignment="1">
      <alignment horizontal="left" vertical="center"/>
    </xf>
    <xf numFmtId="0" fontId="6" fillId="0" borderId="184" xfId="0" applyFont="1" applyFill="1" applyBorder="1" applyAlignment="1">
      <alignment horizontal="left" vertical="center"/>
    </xf>
    <xf numFmtId="0" fontId="6" fillId="0" borderId="185" xfId="0" applyFont="1" applyBorder="1" applyAlignment="1">
      <alignment horizontal="center"/>
    </xf>
    <xf numFmtId="0" fontId="6" fillId="0" borderId="184" xfId="0" applyFont="1" applyFill="1" applyBorder="1" applyAlignment="1">
      <alignment horizontal="center" vertical="center"/>
    </xf>
    <xf numFmtId="0" fontId="6" fillId="0" borderId="186" xfId="0" applyFont="1" applyFill="1" applyBorder="1" applyAlignment="1">
      <alignment horizontal="center" vertical="center"/>
    </xf>
    <xf numFmtId="0" fontId="6" fillId="7" borderId="186" xfId="0" applyFont="1" applyFill="1" applyBorder="1" applyAlignment="1">
      <alignment horizontal="center" vertical="center"/>
    </xf>
    <xf numFmtId="0" fontId="6" fillId="0" borderId="187" xfId="0" applyFont="1" applyFill="1" applyBorder="1" applyAlignment="1">
      <alignment horizontal="left" vertical="center"/>
    </xf>
    <xf numFmtId="0" fontId="6" fillId="0" borderId="188" xfId="0" applyFont="1" applyFill="1" applyBorder="1" applyAlignment="1">
      <alignment horizontal="left" vertical="center"/>
    </xf>
    <xf numFmtId="0" fontId="6" fillId="0" borderId="189" xfId="0" applyFont="1" applyFill="1" applyBorder="1" applyAlignment="1">
      <alignment horizontal="left" vertical="center"/>
    </xf>
    <xf numFmtId="0" fontId="6" fillId="0" borderId="185" xfId="0" applyFont="1" applyFill="1" applyBorder="1" applyAlignment="1">
      <alignment horizontal="left" vertical="center"/>
    </xf>
    <xf numFmtId="0" fontId="6" fillId="0" borderId="190" xfId="0" applyFont="1" applyFill="1" applyBorder="1" applyAlignment="1">
      <alignment horizontal="left" vertical="center"/>
    </xf>
    <xf numFmtId="0" fontId="6" fillId="0" borderId="191" xfId="0" applyFont="1" applyBorder="1" applyAlignment="1">
      <alignment horizontal="left" vertical="center"/>
    </xf>
    <xf numFmtId="0" fontId="6" fillId="0" borderId="192" xfId="0" applyFont="1" applyBorder="1" applyAlignment="1">
      <alignment horizontal="left" vertical="center"/>
    </xf>
    <xf numFmtId="0" fontId="6" fillId="0" borderId="193" xfId="0" applyFont="1" applyBorder="1" applyAlignment="1">
      <alignment horizontal="center" vertical="center"/>
    </xf>
    <xf numFmtId="0" fontId="6" fillId="0" borderId="194" xfId="0" applyFont="1" applyFill="1" applyBorder="1" applyAlignment="1">
      <alignment horizontal="center" vertical="center"/>
    </xf>
    <xf numFmtId="0" fontId="6" fillId="7" borderId="195" xfId="0" applyFont="1" applyFill="1" applyBorder="1" applyAlignment="1">
      <alignment horizontal="center" vertical="center"/>
    </xf>
    <xf numFmtId="0" fontId="6" fillId="0" borderId="184" xfId="0" applyFont="1" applyBorder="1" applyAlignment="1">
      <alignment horizontal="left" vertical="center"/>
    </xf>
    <xf numFmtId="0" fontId="6" fillId="0" borderId="196" xfId="0" applyFont="1" applyBorder="1" applyAlignment="1">
      <alignment horizontal="left" vertical="center"/>
    </xf>
    <xf numFmtId="0" fontId="6" fillId="0" borderId="197" xfId="0" applyFont="1" applyBorder="1" applyAlignment="1">
      <alignment horizontal="left" vertical="center"/>
    </xf>
    <xf numFmtId="0" fontId="6" fillId="0" borderId="198" xfId="0" applyFont="1" applyFill="1" applyBorder="1" applyAlignment="1">
      <alignment horizontal="left" vertical="center"/>
    </xf>
    <xf numFmtId="0" fontId="6" fillId="0" borderId="199" xfId="0" applyFont="1" applyFill="1" applyBorder="1" applyAlignment="1">
      <alignment horizontal="left" vertical="center"/>
    </xf>
    <xf numFmtId="0" fontId="6" fillId="0" borderId="200" xfId="0" applyFont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0" fontId="6" fillId="0" borderId="202" xfId="0" applyFont="1" applyBorder="1" applyAlignment="1">
      <alignment horizontal="center" vertical="center"/>
    </xf>
    <xf numFmtId="49" fontId="6" fillId="0" borderId="203" xfId="0" applyNumberFormat="1" applyFont="1" applyBorder="1" applyAlignment="1">
      <alignment horizontal="center" vertical="center"/>
    </xf>
    <xf numFmtId="0" fontId="6" fillId="7" borderId="204" xfId="0" applyFont="1" applyFill="1" applyBorder="1" applyAlignment="1">
      <alignment horizontal="center" vertical="center"/>
    </xf>
    <xf numFmtId="0" fontId="26" fillId="0" borderId="20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213" xfId="0" applyFont="1" applyBorder="1" applyAlignment="1">
      <alignment horizontal="left" vertical="center"/>
    </xf>
    <xf numFmtId="0" fontId="34" fillId="0" borderId="214" xfId="0" applyFont="1" applyBorder="1" applyAlignment="1">
      <alignment vertical="center"/>
    </xf>
    <xf numFmtId="0" fontId="34" fillId="0" borderId="214" xfId="0" applyFont="1" applyBorder="1" applyAlignment="1">
      <alignment horizontal="center" vertical="center"/>
    </xf>
    <xf numFmtId="0" fontId="8" fillId="0" borderId="213" xfId="0" applyFont="1" applyBorder="1" applyAlignment="1">
      <alignment vertical="center"/>
    </xf>
    <xf numFmtId="0" fontId="8" fillId="0" borderId="215" xfId="0" applyFont="1" applyBorder="1" applyAlignment="1">
      <alignment vertical="center"/>
    </xf>
    <xf numFmtId="0" fontId="34" fillId="0" borderId="218" xfId="0" applyFont="1" applyBorder="1" applyAlignment="1">
      <alignment vertical="center"/>
    </xf>
    <xf numFmtId="0" fontId="8" fillId="0" borderId="220" xfId="0" applyFont="1" applyBorder="1" applyAlignment="1">
      <alignment horizontal="left" vertical="center"/>
    </xf>
    <xf numFmtId="0" fontId="8" fillId="0" borderId="223" xfId="0" applyFont="1" applyBorder="1" applyAlignment="1">
      <alignment vertical="center"/>
    </xf>
    <xf numFmtId="0" fontId="8" fillId="0" borderId="214" xfId="0" applyFont="1" applyBorder="1" applyAlignment="1">
      <alignment vertical="center"/>
    </xf>
    <xf numFmtId="0" fontId="8" fillId="0" borderId="215" xfId="0" applyFont="1" applyBorder="1" applyAlignment="1">
      <alignment horizontal="left" vertical="center"/>
    </xf>
    <xf numFmtId="0" fontId="8" fillId="0" borderId="218" xfId="0" applyFont="1" applyBorder="1" applyAlignment="1">
      <alignment vertical="center"/>
    </xf>
    <xf numFmtId="0" fontId="8" fillId="0" borderId="220" xfId="0" applyFont="1" applyBorder="1" applyAlignment="1">
      <alignment vertical="center"/>
    </xf>
    <xf numFmtId="0" fontId="34" fillId="0" borderId="223" xfId="0" applyFont="1" applyBorder="1" applyAlignment="1">
      <alignment vertical="center"/>
    </xf>
    <xf numFmtId="0" fontId="6" fillId="0" borderId="225" xfId="0" applyFont="1" applyBorder="1" applyAlignment="1">
      <alignment vertical="center"/>
    </xf>
    <xf numFmtId="0" fontId="25" fillId="0" borderId="226" xfId="0" applyFont="1" applyBorder="1" applyAlignment="1">
      <alignment horizontal="center" vertical="center"/>
    </xf>
    <xf numFmtId="0" fontId="34" fillId="0" borderId="22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7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16" fillId="0" borderId="206" xfId="0" applyFont="1" applyBorder="1" applyAlignment="1">
      <alignment vertical="center"/>
    </xf>
    <xf numFmtId="0" fontId="34" fillId="0" borderId="160" xfId="0" applyFont="1" applyBorder="1" applyAlignment="1">
      <alignment vertical="center"/>
    </xf>
    <xf numFmtId="0" fontId="34" fillId="0" borderId="216" xfId="0" applyFont="1" applyBorder="1" applyAlignment="1">
      <alignment vertical="center"/>
    </xf>
    <xf numFmtId="0" fontId="35" fillId="0" borderId="209" xfId="0" applyFont="1" applyBorder="1" applyAlignment="1">
      <alignment horizontal="center" vertical="center"/>
    </xf>
    <xf numFmtId="0" fontId="34" fillId="0" borderId="109" xfId="0" applyFont="1" applyBorder="1" applyAlignment="1">
      <alignment horizontal="left" vertical="center"/>
    </xf>
    <xf numFmtId="0" fontId="34" fillId="0" borderId="160" xfId="0" applyFont="1" applyBorder="1" applyAlignment="1">
      <alignment horizontal="left" vertical="center"/>
    </xf>
    <xf numFmtId="0" fontId="34" fillId="0" borderId="216" xfId="0" applyFont="1" applyBorder="1" applyAlignment="1">
      <alignment horizontal="left" vertical="center"/>
    </xf>
    <xf numFmtId="0" fontId="34" fillId="0" borderId="211" xfId="0" applyFont="1" applyBorder="1" applyAlignment="1">
      <alignment vertical="center"/>
    </xf>
    <xf numFmtId="0" fontId="34" fillId="0" borderId="211" xfId="0" applyFont="1" applyBorder="1" applyAlignment="1">
      <alignment horizontal="left" vertical="center"/>
    </xf>
    <xf numFmtId="0" fontId="9" fillId="0" borderId="227" xfId="0" applyFont="1" applyBorder="1" applyAlignment="1">
      <alignment horizontal="left" vertical="center"/>
    </xf>
    <xf numFmtId="0" fontId="9" fillId="0" borderId="228" xfId="0" applyFont="1" applyBorder="1" applyAlignment="1">
      <alignment horizontal="left" vertical="center"/>
    </xf>
    <xf numFmtId="0" fontId="9" fillId="0" borderId="105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29" xfId="0" applyFont="1" applyFill="1" applyBorder="1" applyAlignment="1">
      <alignment horizontal="left" vertical="center"/>
    </xf>
    <xf numFmtId="0" fontId="6" fillId="0" borderId="230" xfId="0" applyFont="1" applyBorder="1" applyAlignment="1">
      <alignment horizontal="center" vertical="center"/>
    </xf>
    <xf numFmtId="0" fontId="6" fillId="0" borderId="231" xfId="0" applyFont="1" applyBorder="1" applyAlignment="1">
      <alignment horizontal="center" vertical="center"/>
    </xf>
    <xf numFmtId="0" fontId="6" fillId="0" borderId="232" xfId="0" applyFont="1" applyFill="1" applyBorder="1" applyAlignment="1">
      <alignment horizontal="center" vertical="center"/>
    </xf>
    <xf numFmtId="0" fontId="6" fillId="0" borderId="233" xfId="0" applyFont="1" applyBorder="1" applyAlignment="1">
      <alignment vertical="center"/>
    </xf>
    <xf numFmtId="0" fontId="6" fillId="0" borderId="233" xfId="0" applyFont="1" applyBorder="1" applyAlignment="1">
      <alignment horizontal="center" vertical="center"/>
    </xf>
    <xf numFmtId="0" fontId="6" fillId="0" borderId="233" xfId="0" applyFont="1" applyFill="1" applyBorder="1" applyAlignment="1">
      <alignment horizontal="center" vertical="center"/>
    </xf>
    <xf numFmtId="0" fontId="6" fillId="0" borderId="213" xfId="0" applyFont="1" applyBorder="1" applyAlignment="1">
      <alignment horizontal="center" vertical="center"/>
    </xf>
    <xf numFmtId="0" fontId="6" fillId="0" borderId="233" xfId="0" applyFont="1" applyBorder="1" applyAlignment="1">
      <alignment horizontal="left" vertical="center"/>
    </xf>
    <xf numFmtId="0" fontId="6" fillId="0" borderId="234" xfId="0" applyFont="1" applyBorder="1" applyAlignment="1">
      <alignment horizontal="center" vertical="center"/>
    </xf>
    <xf numFmtId="49" fontId="6" fillId="0" borderId="234" xfId="0" applyNumberFormat="1" applyFont="1" applyBorder="1" applyAlignment="1">
      <alignment horizontal="center" vertical="center"/>
    </xf>
    <xf numFmtId="46" fontId="6" fillId="7" borderId="235" xfId="0" applyNumberFormat="1" applyFont="1" applyFill="1" applyBorder="1" applyAlignment="1">
      <alignment horizontal="center" vertical="center"/>
    </xf>
    <xf numFmtId="0" fontId="6" fillId="0" borderId="236" xfId="0" applyFont="1" applyBorder="1" applyAlignment="1">
      <alignment horizontal="center" vertical="center"/>
    </xf>
    <xf numFmtId="0" fontId="6" fillId="0" borderId="234" xfId="0" applyFont="1" applyBorder="1" applyAlignment="1">
      <alignment horizontal="left" vertical="center"/>
    </xf>
    <xf numFmtId="46" fontId="6" fillId="7" borderId="237" xfId="0" applyNumberFormat="1" applyFont="1" applyFill="1" applyBorder="1" applyAlignment="1">
      <alignment horizontal="center" vertical="center"/>
    </xf>
    <xf numFmtId="0" fontId="6" fillId="0" borderId="239" xfId="0" applyFont="1" applyBorder="1" applyAlignment="1">
      <alignment horizontal="center" vertical="center"/>
    </xf>
    <xf numFmtId="0" fontId="6" fillId="0" borderId="240" xfId="0" applyFont="1" applyBorder="1" applyAlignment="1">
      <alignment horizontal="center" vertical="center"/>
    </xf>
    <xf numFmtId="0" fontId="6" fillId="0" borderId="238" xfId="0" applyFont="1" applyBorder="1" applyAlignment="1">
      <alignment horizontal="center" vertical="center"/>
    </xf>
    <xf numFmtId="0" fontId="6" fillId="0" borderId="235" xfId="0" applyFont="1" applyFill="1" applyBorder="1" applyAlignment="1">
      <alignment horizontal="center" vertical="center"/>
    </xf>
    <xf numFmtId="0" fontId="6" fillId="8" borderId="242" xfId="0" applyFont="1" applyFill="1" applyBorder="1" applyAlignment="1">
      <alignment horizontal="center" vertical="center" wrapText="1"/>
    </xf>
    <xf numFmtId="0" fontId="6" fillId="8" borderId="243" xfId="0" applyFont="1" applyFill="1" applyBorder="1" applyAlignment="1">
      <alignment horizontal="center" vertical="center" wrapText="1"/>
    </xf>
    <xf numFmtId="46" fontId="6" fillId="0" borderId="241" xfId="0" applyNumberFormat="1" applyFont="1" applyFill="1" applyBorder="1" applyAlignment="1">
      <alignment horizontal="center" vertical="center"/>
    </xf>
    <xf numFmtId="0" fontId="6" fillId="6" borderId="254" xfId="0" applyFont="1" applyFill="1" applyBorder="1" applyAlignment="1">
      <alignment horizontal="center" vertical="center"/>
    </xf>
    <xf numFmtId="0" fontId="6" fillId="6" borderId="247" xfId="0" applyFont="1" applyFill="1" applyBorder="1" applyAlignment="1">
      <alignment horizontal="center" vertical="center"/>
    </xf>
    <xf numFmtId="0" fontId="6" fillId="0" borderId="266" xfId="0" applyFont="1" applyFill="1" applyBorder="1" applyAlignment="1">
      <alignment horizontal="center" vertical="center"/>
    </xf>
    <xf numFmtId="0" fontId="6" fillId="0" borderId="267" xfId="0" applyFont="1" applyFill="1" applyBorder="1" applyAlignment="1">
      <alignment horizontal="left" vertical="center"/>
    </xf>
    <xf numFmtId="0" fontId="6" fillId="0" borderId="268" xfId="0" applyFont="1" applyFill="1" applyBorder="1" applyAlignment="1">
      <alignment horizontal="left" vertical="center"/>
    </xf>
    <xf numFmtId="0" fontId="6" fillId="0" borderId="253" xfId="0" applyFont="1" applyBorder="1" applyAlignment="1">
      <alignment horizontal="center" vertical="center"/>
    </xf>
    <xf numFmtId="0" fontId="6" fillId="0" borderId="269" xfId="0" applyFont="1" applyBorder="1" applyAlignment="1">
      <alignment horizontal="center" vertical="center"/>
    </xf>
    <xf numFmtId="49" fontId="6" fillId="0" borderId="270" xfId="0" applyNumberFormat="1" applyFont="1" applyBorder="1" applyAlignment="1">
      <alignment horizontal="center" vertical="center"/>
    </xf>
    <xf numFmtId="0" fontId="6" fillId="7" borderId="271" xfId="0" applyFont="1" applyFill="1" applyBorder="1" applyAlignment="1">
      <alignment horizontal="center" vertical="center"/>
    </xf>
    <xf numFmtId="0" fontId="8" fillId="7" borderId="272" xfId="0" applyFont="1" applyFill="1" applyBorder="1" applyAlignment="1">
      <alignment vertical="center"/>
    </xf>
    <xf numFmtId="0" fontId="6" fillId="2" borderId="279" xfId="0" applyFont="1" applyFill="1" applyBorder="1" applyAlignment="1">
      <alignment horizontal="center" vertical="center"/>
    </xf>
    <xf numFmtId="0" fontId="6" fillId="0" borderId="280" xfId="0" applyFont="1" applyFill="1" applyBorder="1" applyAlignment="1">
      <alignment horizontal="left" vertical="center"/>
    </xf>
    <xf numFmtId="0" fontId="6" fillId="0" borderId="270" xfId="0" applyFont="1" applyFill="1" applyBorder="1" applyAlignment="1">
      <alignment horizontal="center" vertical="center"/>
    </xf>
    <xf numFmtId="0" fontId="6" fillId="7" borderId="281" xfId="0" applyFont="1" applyFill="1" applyBorder="1" applyAlignment="1">
      <alignment horizontal="center" vertical="center"/>
    </xf>
    <xf numFmtId="0" fontId="6" fillId="0" borderId="283" xfId="0" applyFont="1" applyBorder="1" applyAlignment="1">
      <alignment horizontal="center" vertical="center"/>
    </xf>
    <xf numFmtId="0" fontId="6" fillId="0" borderId="284" xfId="0" applyFont="1" applyBorder="1" applyAlignment="1">
      <alignment horizontal="center" vertical="center"/>
    </xf>
    <xf numFmtId="0" fontId="6" fillId="0" borderId="269" xfId="0" applyFont="1" applyBorder="1" applyAlignment="1">
      <alignment vertical="center"/>
    </xf>
    <xf numFmtId="0" fontId="6" fillId="0" borderId="285" xfId="0" applyFont="1" applyBorder="1" applyAlignment="1">
      <alignment horizontal="center" vertical="center"/>
    </xf>
    <xf numFmtId="0" fontId="6" fillId="0" borderId="269" xfId="0" applyFont="1" applyFill="1" applyBorder="1" applyAlignment="1">
      <alignment horizontal="center" vertical="center"/>
    </xf>
    <xf numFmtId="0" fontId="6" fillId="7" borderId="286" xfId="0" applyFont="1" applyFill="1" applyBorder="1" applyAlignment="1">
      <alignment horizontal="center" vertical="center"/>
    </xf>
    <xf numFmtId="0" fontId="6" fillId="8" borderId="286" xfId="0" applyFont="1" applyFill="1" applyBorder="1" applyAlignment="1">
      <alignment horizontal="center" vertical="center" wrapText="1"/>
    </xf>
    <xf numFmtId="49" fontId="6" fillId="0" borderId="269" xfId="0" applyNumberFormat="1" applyFont="1" applyBorder="1" applyAlignment="1">
      <alignment horizontal="center" vertical="center"/>
    </xf>
    <xf numFmtId="0" fontId="6" fillId="0" borderId="293" xfId="0" applyFont="1" applyBorder="1" applyAlignment="1">
      <alignment horizontal="center" vertical="center"/>
    </xf>
    <xf numFmtId="0" fontId="6" fillId="0" borderId="294" xfId="0" applyFont="1" applyBorder="1" applyAlignment="1">
      <alignment horizontal="left" vertical="center"/>
    </xf>
    <xf numFmtId="0" fontId="6" fillId="0" borderId="294" xfId="0" applyFont="1" applyBorder="1" applyAlignment="1">
      <alignment horizontal="center" vertical="center"/>
    </xf>
    <xf numFmtId="49" fontId="6" fillId="0" borderId="294" xfId="0" applyNumberFormat="1" applyFont="1" applyBorder="1" applyAlignment="1">
      <alignment horizontal="center" vertical="center"/>
    </xf>
    <xf numFmtId="46" fontId="6" fillId="7" borderId="295" xfId="0" applyNumberFormat="1" applyFont="1" applyFill="1" applyBorder="1" applyAlignment="1">
      <alignment horizontal="center" vertical="center"/>
    </xf>
    <xf numFmtId="0" fontId="6" fillId="0" borderId="266" xfId="0" applyFont="1" applyBorder="1" applyAlignment="1">
      <alignment horizontal="center" vertical="center"/>
    </xf>
    <xf numFmtId="0" fontId="6" fillId="0" borderId="269" xfId="0" applyFont="1" applyBorder="1" applyAlignment="1">
      <alignment horizontal="left" vertical="center"/>
    </xf>
    <xf numFmtId="0" fontId="6" fillId="7" borderId="297" xfId="0" applyFont="1" applyFill="1" applyBorder="1" applyAlignment="1">
      <alignment horizontal="center" vertical="center"/>
    </xf>
    <xf numFmtId="0" fontId="6" fillId="0" borderId="298" xfId="0" applyFont="1" applyFill="1" applyBorder="1" applyAlignment="1">
      <alignment horizontal="center" vertical="center"/>
    </xf>
    <xf numFmtId="0" fontId="6" fillId="0" borderId="202" xfId="0" applyFont="1" applyFill="1" applyBorder="1" applyAlignment="1">
      <alignment horizontal="center" vertical="center"/>
    </xf>
    <xf numFmtId="0" fontId="38" fillId="2" borderId="30" xfId="0" applyFont="1" applyFill="1" applyBorder="1" applyAlignment="1">
      <alignment horizontal="center" vertical="center"/>
    </xf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center" vertical="center"/>
    </xf>
    <xf numFmtId="0" fontId="38" fillId="0" borderId="127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/>
    </xf>
    <xf numFmtId="0" fontId="38" fillId="7" borderId="21" xfId="0" applyFont="1" applyFill="1" applyBorder="1" applyAlignment="1">
      <alignment horizontal="center" vertical="center"/>
    </xf>
    <xf numFmtId="0" fontId="38" fillId="0" borderId="1" xfId="0" applyFont="1" applyBorder="1" applyAlignment="1">
      <alignment horizontal="left" vertical="center"/>
    </xf>
    <xf numFmtId="0" fontId="38" fillId="0" borderId="1" xfId="0" applyFont="1" applyFill="1" applyBorder="1" applyAlignment="1">
      <alignment horizontal="center" vertical="center"/>
    </xf>
    <xf numFmtId="0" fontId="38" fillId="7" borderId="54" xfId="0" applyFont="1" applyFill="1" applyBorder="1" applyAlignment="1">
      <alignment horizontal="center" vertical="center"/>
    </xf>
    <xf numFmtId="0" fontId="9" fillId="0" borderId="214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10" fillId="0" borderId="247" xfId="0" applyFont="1" applyFill="1" applyBorder="1" applyAlignment="1">
      <alignment vertical="center"/>
    </xf>
    <xf numFmtId="0" fontId="10" fillId="0" borderId="256" xfId="0" applyFont="1" applyFill="1" applyBorder="1" applyAlignment="1">
      <alignment vertical="center"/>
    </xf>
    <xf numFmtId="0" fontId="10" fillId="0" borderId="258" xfId="0" applyFont="1" applyFill="1" applyBorder="1" applyAlignment="1">
      <alignment vertical="center"/>
    </xf>
    <xf numFmtId="0" fontId="10" fillId="0" borderId="257" xfId="0" applyFont="1" applyFill="1" applyBorder="1" applyAlignment="1">
      <alignment vertical="center"/>
    </xf>
    <xf numFmtId="0" fontId="9" fillId="0" borderId="140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82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6" fillId="8" borderId="84" xfId="0" applyFont="1" applyFill="1" applyBorder="1" applyAlignment="1">
      <alignment horizontal="center" vertical="center" wrapText="1"/>
    </xf>
    <xf numFmtId="0" fontId="6" fillId="8" borderId="56" xfId="0" applyFont="1" applyFill="1" applyBorder="1" applyAlignment="1">
      <alignment horizontal="center" vertical="center" wrapText="1"/>
    </xf>
    <xf numFmtId="0" fontId="12" fillId="0" borderId="6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249" xfId="0" applyFont="1" applyFill="1" applyBorder="1" applyAlignment="1">
      <alignment horizontal="center" vertical="center"/>
    </xf>
    <xf numFmtId="0" fontId="10" fillId="0" borderId="250" xfId="0" applyFont="1" applyFill="1" applyBorder="1" applyAlignment="1">
      <alignment horizontal="center" vertical="center"/>
    </xf>
    <xf numFmtId="0" fontId="10" fillId="0" borderId="246" xfId="0" applyFont="1" applyFill="1" applyBorder="1" applyAlignment="1">
      <alignment vertical="center"/>
    </xf>
    <xf numFmtId="0" fontId="10" fillId="0" borderId="251" xfId="0" applyFont="1" applyFill="1" applyBorder="1" applyAlignment="1">
      <alignment vertical="center"/>
    </xf>
    <xf numFmtId="0" fontId="10" fillId="0" borderId="248" xfId="0" applyFont="1" applyFill="1" applyBorder="1" applyAlignment="1">
      <alignment vertical="center"/>
    </xf>
    <xf numFmtId="0" fontId="10" fillId="0" borderId="249" xfId="0" applyFont="1" applyFill="1" applyBorder="1" applyAlignment="1">
      <alignment vertical="center"/>
    </xf>
    <xf numFmtId="0" fontId="10" fillId="0" borderId="250" xfId="0" applyFont="1" applyFill="1" applyBorder="1" applyAlignment="1">
      <alignment vertical="center"/>
    </xf>
    <xf numFmtId="0" fontId="10" fillId="0" borderId="265" xfId="0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3" fillId="10" borderId="85" xfId="0" applyFont="1" applyFill="1" applyBorder="1" applyAlignment="1">
      <alignment horizontal="center" vertical="center"/>
    </xf>
    <xf numFmtId="0" fontId="13" fillId="10" borderId="88" xfId="0" applyFont="1" applyFill="1" applyBorder="1" applyAlignment="1">
      <alignment horizontal="center" vertical="center"/>
    </xf>
    <xf numFmtId="0" fontId="16" fillId="10" borderId="88" xfId="0" applyFont="1" applyFill="1" applyBorder="1" applyAlignment="1">
      <alignment horizontal="center" vertical="center"/>
    </xf>
    <xf numFmtId="0" fontId="16" fillId="10" borderId="126" xfId="0" applyFont="1" applyFill="1" applyBorder="1" applyAlignment="1">
      <alignment horizontal="center" vertical="center"/>
    </xf>
    <xf numFmtId="0" fontId="16" fillId="10" borderId="90" xfId="0" applyFont="1" applyFill="1" applyBorder="1" applyAlignment="1">
      <alignment horizontal="center" vertical="center"/>
    </xf>
    <xf numFmtId="0" fontId="16" fillId="10" borderId="8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6" xfId="0" applyFont="1" applyBorder="1" applyAlignment="1">
      <alignment horizontal="center" vertical="center"/>
    </xf>
    <xf numFmtId="165" fontId="13" fillId="10" borderId="142" xfId="0" applyNumberFormat="1" applyFont="1" applyFill="1" applyBorder="1" applyAlignment="1">
      <alignment horizontal="center" vertical="center"/>
    </xf>
    <xf numFmtId="165" fontId="13" fillId="10" borderId="143" xfId="0" applyNumberFormat="1" applyFont="1" applyFill="1" applyBorder="1" applyAlignment="1">
      <alignment horizontal="center" vertical="center"/>
    </xf>
    <xf numFmtId="165" fontId="13" fillId="10" borderId="144" xfId="0" applyNumberFormat="1" applyFont="1" applyFill="1" applyBorder="1" applyAlignment="1">
      <alignment horizontal="center" vertical="center"/>
    </xf>
    <xf numFmtId="14" fontId="16" fillId="10" borderId="142" xfId="0" applyNumberFormat="1" applyFont="1" applyFill="1" applyBorder="1" applyAlignment="1">
      <alignment horizontal="center" vertical="center"/>
    </xf>
    <xf numFmtId="14" fontId="16" fillId="10" borderId="143" xfId="0" applyNumberFormat="1" applyFont="1" applyFill="1" applyBorder="1" applyAlignment="1">
      <alignment horizontal="center" vertical="center"/>
    </xf>
    <xf numFmtId="14" fontId="16" fillId="10" borderId="144" xfId="0" applyNumberFormat="1" applyFont="1" applyFill="1" applyBorder="1" applyAlignment="1">
      <alignment horizontal="center" vertical="center"/>
    </xf>
    <xf numFmtId="14" fontId="32" fillId="10" borderId="142" xfId="0" applyNumberFormat="1" applyFont="1" applyFill="1" applyBorder="1" applyAlignment="1">
      <alignment horizontal="center" vertical="center"/>
    </xf>
    <xf numFmtId="14" fontId="32" fillId="10" borderId="144" xfId="0" applyNumberFormat="1" applyFont="1" applyFill="1" applyBorder="1" applyAlignment="1">
      <alignment horizontal="center" vertical="center"/>
    </xf>
    <xf numFmtId="0" fontId="10" fillId="0" borderId="248" xfId="0" applyFont="1" applyFill="1" applyBorder="1" applyAlignment="1">
      <alignment horizontal="center" vertical="center"/>
    </xf>
    <xf numFmtId="0" fontId="10" fillId="0" borderId="256" xfId="0" applyFont="1" applyFill="1" applyBorder="1" applyAlignment="1">
      <alignment horizontal="center" vertical="center"/>
    </xf>
    <xf numFmtId="0" fontId="10" fillId="0" borderId="259" xfId="0" applyFont="1" applyFill="1" applyBorder="1" applyAlignment="1">
      <alignment horizontal="center" vertical="center"/>
    </xf>
    <xf numFmtId="0" fontId="10" fillId="0" borderId="257" xfId="0" applyFont="1" applyFill="1" applyBorder="1" applyAlignment="1">
      <alignment horizontal="center" vertical="center"/>
    </xf>
    <xf numFmtId="0" fontId="10" fillId="0" borderId="255" xfId="0" applyFont="1" applyFill="1" applyBorder="1" applyAlignment="1">
      <alignment horizontal="center" vertical="center"/>
    </xf>
    <xf numFmtId="0" fontId="10" fillId="0" borderId="252" xfId="0" applyFont="1" applyFill="1" applyBorder="1" applyAlignment="1">
      <alignment horizontal="center" vertical="center"/>
    </xf>
    <xf numFmtId="0" fontId="10" fillId="0" borderId="239" xfId="0" applyFont="1" applyFill="1" applyBorder="1" applyAlignment="1">
      <alignment horizontal="center" vertical="center"/>
    </xf>
    <xf numFmtId="0" fontId="10" fillId="0" borderId="260" xfId="0" applyFont="1" applyFill="1" applyBorder="1" applyAlignment="1">
      <alignment horizontal="center" vertical="center"/>
    </xf>
    <xf numFmtId="0" fontId="10" fillId="0" borderId="261" xfId="0" applyFont="1" applyFill="1" applyBorder="1" applyAlignment="1">
      <alignment horizontal="center" vertical="center"/>
    </xf>
    <xf numFmtId="0" fontId="10" fillId="0" borderId="262" xfId="0" applyFont="1" applyFill="1" applyBorder="1" applyAlignment="1">
      <alignment horizontal="center" vertical="center"/>
    </xf>
    <xf numFmtId="0" fontId="10" fillId="0" borderId="263" xfId="0" applyFont="1" applyFill="1" applyBorder="1" applyAlignment="1">
      <alignment horizontal="center" vertical="center"/>
    </xf>
    <xf numFmtId="0" fontId="10" fillId="0" borderId="264" xfId="0" applyFont="1" applyFill="1" applyBorder="1" applyAlignment="1">
      <alignment horizontal="center" vertical="center"/>
    </xf>
    <xf numFmtId="0" fontId="16" fillId="10" borderId="143" xfId="0" applyNumberFormat="1" applyFont="1" applyFill="1" applyBorder="1" applyAlignment="1">
      <alignment horizontal="center" vertical="center"/>
    </xf>
    <xf numFmtId="0" fontId="16" fillId="10" borderId="144" xfId="0" applyNumberFormat="1" applyFont="1" applyFill="1" applyBorder="1" applyAlignment="1">
      <alignment horizontal="center" vertical="center"/>
    </xf>
    <xf numFmtId="14" fontId="9" fillId="0" borderId="14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13" fillId="10" borderId="89" xfId="0" applyFont="1" applyFill="1" applyBorder="1" applyAlignment="1">
      <alignment horizontal="center" vertical="center"/>
    </xf>
    <xf numFmtId="164" fontId="16" fillId="10" borderId="142" xfId="0" applyNumberFormat="1" applyFont="1" applyFill="1" applyBorder="1" applyAlignment="1">
      <alignment horizontal="center" vertical="center"/>
    </xf>
    <xf numFmtId="164" fontId="16" fillId="10" borderId="143" xfId="0" applyNumberFormat="1" applyFont="1" applyFill="1" applyBorder="1" applyAlignment="1">
      <alignment horizontal="center" vertical="center"/>
    </xf>
    <xf numFmtId="164" fontId="16" fillId="10" borderId="144" xfId="0" applyNumberFormat="1" applyFont="1" applyFill="1" applyBorder="1" applyAlignment="1">
      <alignment horizontal="center" vertical="center"/>
    </xf>
    <xf numFmtId="0" fontId="16" fillId="10" borderId="85" xfId="0" applyFont="1" applyFill="1" applyBorder="1" applyAlignment="1">
      <alignment horizontal="center" vertical="center"/>
    </xf>
    <xf numFmtId="0" fontId="16" fillId="10" borderId="125" xfId="0" applyFont="1" applyFill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9" fillId="0" borderId="145" xfId="0" applyFont="1" applyBorder="1" applyAlignment="1">
      <alignment horizontal="center" vertical="center"/>
    </xf>
    <xf numFmtId="0" fontId="9" fillId="0" borderId="146" xfId="0" applyFont="1" applyBorder="1" applyAlignment="1">
      <alignment horizontal="center" vertical="center"/>
    </xf>
    <xf numFmtId="0" fontId="10" fillId="0" borderId="273" xfId="0" applyFont="1" applyFill="1" applyBorder="1" applyAlignment="1">
      <alignment horizontal="center" vertical="center"/>
    </xf>
    <xf numFmtId="0" fontId="10" fillId="0" borderId="27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10" fillId="0" borderId="275" xfId="0" applyFont="1" applyFill="1" applyBorder="1" applyAlignment="1">
      <alignment horizontal="center" vertical="center"/>
    </xf>
    <xf numFmtId="0" fontId="10" fillId="0" borderId="276" xfId="0" applyFont="1" applyFill="1" applyBorder="1" applyAlignment="1">
      <alignment horizontal="center" vertical="center"/>
    </xf>
    <xf numFmtId="0" fontId="10" fillId="0" borderId="277" xfId="0" applyFont="1" applyFill="1" applyBorder="1" applyAlignment="1">
      <alignment horizontal="center" vertical="center"/>
    </xf>
    <xf numFmtId="0" fontId="10" fillId="0" borderId="278" xfId="0" applyFont="1" applyFill="1" applyBorder="1" applyAlignment="1">
      <alignment horizontal="center" vertical="center"/>
    </xf>
    <xf numFmtId="0" fontId="6" fillId="8" borderId="86" xfId="0" applyFont="1" applyFill="1" applyBorder="1" applyAlignment="1">
      <alignment horizontal="center" vertical="center" wrapText="1"/>
    </xf>
    <xf numFmtId="0" fontId="6" fillId="8" borderId="87" xfId="0" applyFont="1" applyFill="1" applyBorder="1" applyAlignment="1">
      <alignment horizontal="center" vertical="center" wrapText="1"/>
    </xf>
    <xf numFmtId="0" fontId="10" fillId="0" borderId="28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88" xfId="0" applyFont="1" applyFill="1" applyBorder="1" applyAlignment="1">
      <alignment horizontal="center" vertical="center"/>
    </xf>
    <xf numFmtId="0" fontId="10" fillId="0" borderId="287" xfId="0" applyFont="1" applyFill="1" applyBorder="1" applyAlignment="1">
      <alignment horizontal="center" vertical="center"/>
    </xf>
    <xf numFmtId="0" fontId="10" fillId="0" borderId="289" xfId="0" applyFont="1" applyFill="1" applyBorder="1" applyAlignment="1">
      <alignment horizontal="center" vertical="center"/>
    </xf>
    <xf numFmtId="0" fontId="10" fillId="0" borderId="290" xfId="0" applyFont="1" applyFill="1" applyBorder="1" applyAlignment="1">
      <alignment horizontal="center" vertical="center"/>
    </xf>
    <xf numFmtId="0" fontId="10" fillId="0" borderId="291" xfId="0" applyFont="1" applyFill="1" applyBorder="1" applyAlignment="1">
      <alignment horizontal="center" vertical="center"/>
    </xf>
    <xf numFmtId="0" fontId="10" fillId="0" borderId="29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3" xfId="0" applyFont="1" applyBorder="1"/>
    <xf numFmtId="0" fontId="8" fillId="0" borderId="32" xfId="0" applyFont="1" applyBorder="1"/>
    <xf numFmtId="0" fontId="8" fillId="0" borderId="38" xfId="0" applyFont="1" applyFill="1" applyBorder="1"/>
    <xf numFmtId="0" fontId="12" fillId="0" borderId="261" xfId="0" applyFont="1" applyFill="1" applyBorder="1" applyAlignment="1">
      <alignment horizontal="center" vertical="center"/>
    </xf>
    <xf numFmtId="0" fontId="8" fillId="0" borderId="262" xfId="0" applyFont="1" applyFill="1" applyBorder="1"/>
    <xf numFmtId="0" fontId="12" fillId="0" borderId="263" xfId="0" applyFont="1" applyFill="1" applyBorder="1" applyAlignment="1">
      <alignment horizontal="center" vertical="center"/>
    </xf>
    <xf numFmtId="0" fontId="8" fillId="0" borderId="264" xfId="0" applyFont="1" applyFill="1" applyBorder="1"/>
    <xf numFmtId="0" fontId="12" fillId="0" borderId="296" xfId="0" applyFont="1" applyFill="1" applyBorder="1" applyAlignment="1">
      <alignment horizontal="center" vertical="center"/>
    </xf>
    <xf numFmtId="0" fontId="8" fillId="0" borderId="276" xfId="0" applyFont="1" applyFill="1" applyBorder="1"/>
    <xf numFmtId="0" fontId="12" fillId="0" borderId="273" xfId="0" applyFont="1" applyFill="1" applyBorder="1" applyAlignment="1">
      <alignment horizontal="center" vertical="center"/>
    </xf>
    <xf numFmtId="0" fontId="8" fillId="0" borderId="274" xfId="0" applyFont="1" applyFill="1" applyBorder="1"/>
    <xf numFmtId="0" fontId="12" fillId="0" borderId="299" xfId="0" applyFont="1" applyFill="1" applyBorder="1" applyAlignment="1">
      <alignment horizontal="center" vertical="center"/>
    </xf>
    <xf numFmtId="0" fontId="8" fillId="0" borderId="300" xfId="0" applyFont="1" applyFill="1" applyBorder="1"/>
    <xf numFmtId="0" fontId="12" fillId="0" borderId="282" xfId="0" applyFont="1" applyFill="1" applyBorder="1" applyAlignment="1">
      <alignment horizontal="center" vertical="center"/>
    </xf>
    <xf numFmtId="0" fontId="34" fillId="0" borderId="216" xfId="0" applyFont="1" applyBorder="1" applyAlignment="1">
      <alignment horizontal="left" vertical="center"/>
    </xf>
    <xf numFmtId="0" fontId="34" fillId="0" borderId="217" xfId="0" applyFont="1" applyBorder="1" applyAlignment="1">
      <alignment horizontal="left" vertical="center"/>
    </xf>
    <xf numFmtId="0" fontId="34" fillId="0" borderId="224" xfId="0" applyFont="1" applyBorder="1" applyAlignment="1">
      <alignment horizontal="left" vertical="center"/>
    </xf>
    <xf numFmtId="0" fontId="34" fillId="0" borderId="211" xfId="0" applyFont="1" applyBorder="1" applyAlignment="1">
      <alignment horizontal="left" vertical="center"/>
    </xf>
    <xf numFmtId="0" fontId="34" fillId="0" borderId="221" xfId="0" applyFont="1" applyBorder="1" applyAlignment="1">
      <alignment horizontal="left" vertical="center"/>
    </xf>
    <xf numFmtId="0" fontId="34" fillId="0" borderId="222" xfId="0" applyFont="1" applyBorder="1" applyAlignment="1">
      <alignment horizontal="left" vertical="center"/>
    </xf>
    <xf numFmtId="0" fontId="34" fillId="0" borderId="160" xfId="0" applyFont="1" applyBorder="1" applyAlignment="1">
      <alignment horizontal="left" vertical="center"/>
    </xf>
    <xf numFmtId="0" fontId="34" fillId="0" borderId="138" xfId="0" applyFont="1" applyBorder="1" applyAlignment="1">
      <alignment horizontal="left" vertical="center"/>
    </xf>
    <xf numFmtId="0" fontId="34" fillId="0" borderId="161" xfId="0" applyFont="1" applyBorder="1" applyAlignment="1">
      <alignment horizontal="left" vertical="center"/>
    </xf>
    <xf numFmtId="0" fontId="0" fillId="0" borderId="160" xfId="0" applyBorder="1" applyAlignment="1">
      <alignment horizontal="left" vertical="center"/>
    </xf>
    <xf numFmtId="0" fontId="0" fillId="0" borderId="138" xfId="0" applyBorder="1" applyAlignment="1">
      <alignment horizontal="left" vertical="center"/>
    </xf>
    <xf numFmtId="0" fontId="0" fillId="0" borderId="161" xfId="0" applyBorder="1" applyAlignment="1">
      <alignment horizontal="left" vertical="center"/>
    </xf>
    <xf numFmtId="0" fontId="9" fillId="0" borderId="160" xfId="0" applyFont="1" applyBorder="1" applyAlignment="1">
      <alignment horizontal="left" vertical="center"/>
    </xf>
    <xf numFmtId="0" fontId="9" fillId="0" borderId="138" xfId="0" applyFont="1" applyBorder="1" applyAlignment="1">
      <alignment horizontal="left" vertical="center"/>
    </xf>
    <xf numFmtId="0" fontId="9" fillId="0" borderId="161" xfId="0" applyFont="1" applyBorder="1" applyAlignment="1">
      <alignment horizontal="left" vertical="center"/>
    </xf>
    <xf numFmtId="0" fontId="9" fillId="0" borderId="211" xfId="0" applyFont="1" applyBorder="1" applyAlignment="1">
      <alignment horizontal="left" vertical="center"/>
    </xf>
    <xf numFmtId="0" fontId="9" fillId="0" borderId="221" xfId="0" applyFont="1" applyBorder="1" applyAlignment="1">
      <alignment horizontal="left" vertical="center"/>
    </xf>
    <xf numFmtId="0" fontId="9" fillId="0" borderId="22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6" fillId="0" borderId="112" xfId="0" applyFont="1" applyBorder="1" applyAlignment="1">
      <alignment horizontal="left" vertical="center"/>
    </xf>
    <xf numFmtId="0" fontId="26" fillId="0" borderId="114" xfId="0" applyFont="1" applyBorder="1" applyAlignment="1">
      <alignment horizontal="left" vertical="center"/>
    </xf>
    <xf numFmtId="0" fontId="9" fillId="0" borderId="114" xfId="0" applyFont="1" applyBorder="1" applyAlignment="1">
      <alignment horizontal="center" vertical="center"/>
    </xf>
    <xf numFmtId="0" fontId="9" fillId="0" borderId="13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37" fillId="0" borderId="106" xfId="0" applyFont="1" applyBorder="1" applyAlignment="1">
      <alignment horizontal="center" vertical="center"/>
    </xf>
    <xf numFmtId="0" fontId="37" fillId="0" borderId="122" xfId="0" applyFont="1" applyBorder="1" applyAlignment="1">
      <alignment horizontal="center" vertical="center"/>
    </xf>
    <xf numFmtId="0" fontId="37" fillId="0" borderId="123" xfId="0" applyFont="1" applyBorder="1" applyAlignment="1">
      <alignment horizontal="center" vertical="center"/>
    </xf>
    <xf numFmtId="0" fontId="37" fillId="0" borderId="12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216" xfId="0" applyFont="1" applyBorder="1" applyAlignment="1">
      <alignment horizontal="left" vertical="center"/>
    </xf>
    <xf numFmtId="0" fontId="9" fillId="0" borderId="217" xfId="0" applyFont="1" applyBorder="1" applyAlignment="1">
      <alignment horizontal="left" vertical="center"/>
    </xf>
    <xf numFmtId="0" fontId="9" fillId="0" borderId="224" xfId="0" applyFont="1" applyBorder="1" applyAlignment="1">
      <alignment horizontal="left" vertical="center"/>
    </xf>
    <xf numFmtId="49" fontId="36" fillId="0" borderId="211" xfId="0" applyNumberFormat="1" applyFont="1" applyBorder="1" applyAlignment="1">
      <alignment horizontal="center" vertical="center"/>
    </xf>
    <xf numFmtId="49" fontId="36" fillId="0" borderId="212" xfId="0" applyNumberFormat="1" applyFont="1" applyBorder="1" applyAlignment="1">
      <alignment horizontal="center" vertical="center"/>
    </xf>
    <xf numFmtId="49" fontId="36" fillId="0" borderId="244" xfId="0" applyNumberFormat="1" applyFont="1" applyBorder="1" applyAlignment="1">
      <alignment horizontal="center" vertical="center"/>
    </xf>
    <xf numFmtId="49" fontId="36" fillId="0" borderId="245" xfId="0" applyNumberFormat="1" applyFont="1" applyBorder="1" applyAlignment="1">
      <alignment horizontal="center" vertical="center"/>
    </xf>
    <xf numFmtId="49" fontId="37" fillId="0" borderId="160" xfId="0" applyNumberFormat="1" applyFont="1" applyBorder="1" applyAlignment="1">
      <alignment horizontal="center" vertical="center"/>
    </xf>
    <xf numFmtId="49" fontId="37" fillId="0" borderId="167" xfId="0" applyNumberFormat="1" applyFont="1" applyBorder="1" applyAlignment="1">
      <alignment horizontal="center" vertical="center"/>
    </xf>
    <xf numFmtId="49" fontId="37" fillId="0" borderId="244" xfId="0" applyNumberFormat="1" applyFont="1" applyBorder="1" applyAlignment="1">
      <alignment horizontal="center" vertical="center"/>
    </xf>
    <xf numFmtId="49" fontId="37" fillId="0" borderId="245" xfId="0" applyNumberFormat="1" applyFont="1" applyBorder="1" applyAlignment="1">
      <alignment horizontal="center" vertical="center"/>
    </xf>
    <xf numFmtId="49" fontId="36" fillId="0" borderId="160" xfId="0" applyNumberFormat="1" applyFont="1" applyBorder="1" applyAlignment="1">
      <alignment horizontal="center" vertical="center"/>
    </xf>
    <xf numFmtId="49" fontId="36" fillId="0" borderId="167" xfId="0" applyNumberFormat="1" applyFont="1" applyBorder="1" applyAlignment="1">
      <alignment horizontal="center" vertical="center"/>
    </xf>
    <xf numFmtId="49" fontId="34" fillId="0" borderId="160" xfId="0" applyNumberFormat="1" applyFont="1" applyBorder="1" applyAlignment="1">
      <alignment horizontal="center" vertical="center"/>
    </xf>
    <xf numFmtId="49" fontId="34" fillId="0" borderId="167" xfId="0" applyNumberFormat="1" applyFont="1" applyBorder="1" applyAlignment="1">
      <alignment horizontal="center" vertical="center"/>
    </xf>
    <xf numFmtId="49" fontId="36" fillId="0" borderId="216" xfId="0" applyNumberFormat="1" applyFont="1" applyBorder="1" applyAlignment="1">
      <alignment horizontal="center" vertical="center"/>
    </xf>
    <xf numFmtId="49" fontId="36" fillId="0" borderId="219" xfId="0" applyNumberFormat="1" applyFont="1" applyBorder="1" applyAlignment="1">
      <alignment horizontal="center" vertical="center"/>
    </xf>
    <xf numFmtId="49" fontId="34" fillId="0" borderId="211" xfId="0" applyNumberFormat="1" applyFont="1" applyBorder="1" applyAlignment="1">
      <alignment horizontal="center" vertical="center"/>
    </xf>
    <xf numFmtId="49" fontId="34" fillId="0" borderId="212" xfId="0" applyNumberFormat="1" applyFont="1" applyBorder="1" applyAlignment="1">
      <alignment horizontal="center" vertical="center"/>
    </xf>
    <xf numFmtId="49" fontId="34" fillId="0" borderId="244" xfId="0" applyNumberFormat="1" applyFont="1" applyBorder="1" applyAlignment="1">
      <alignment horizontal="center" vertical="center"/>
    </xf>
    <xf numFmtId="49" fontId="34" fillId="0" borderId="245" xfId="0" applyNumberFormat="1" applyFont="1" applyBorder="1" applyAlignment="1">
      <alignment horizontal="center" vertical="center"/>
    </xf>
    <xf numFmtId="49" fontId="34" fillId="0" borderId="216" xfId="0" applyNumberFormat="1" applyFont="1" applyBorder="1" applyAlignment="1">
      <alignment horizontal="center" vertical="center"/>
    </xf>
    <xf numFmtId="49" fontId="34" fillId="0" borderId="219" xfId="0" applyNumberFormat="1" applyFont="1" applyBorder="1" applyAlignment="1">
      <alignment horizontal="center" vertical="center"/>
    </xf>
    <xf numFmtId="49" fontId="37" fillId="0" borderId="211" xfId="0" applyNumberFormat="1" applyFont="1" applyBorder="1" applyAlignment="1">
      <alignment horizontal="center" vertical="center"/>
    </xf>
    <xf numFmtId="49" fontId="37" fillId="0" borderId="21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206" xfId="0" applyFont="1" applyBorder="1" applyAlignment="1">
      <alignment horizontal="center" vertical="center"/>
    </xf>
    <xf numFmtId="0" fontId="26" fillId="0" borderId="210" xfId="0" applyFont="1" applyBorder="1" applyAlignment="1">
      <alignment horizontal="center" vertical="center"/>
    </xf>
    <xf numFmtId="0" fontId="16" fillId="0" borderId="206" xfId="0" applyFont="1" applyBorder="1" applyAlignment="1">
      <alignment horizontal="left" vertical="center"/>
    </xf>
    <xf numFmtId="0" fontId="16" fillId="0" borderId="207" xfId="0" applyFont="1" applyBorder="1" applyAlignment="1">
      <alignment horizontal="left" vertical="center"/>
    </xf>
    <xf numFmtId="0" fontId="16" fillId="0" borderId="208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  <dxf>
      <font>
        <b val="0"/>
        <condense val="0"/>
        <extend val="0"/>
        <color indexed="8"/>
      </font>
      <fill>
        <patternFill patternType="solid">
          <fgColor indexed="43"/>
          <bgColor indexed="47"/>
        </patternFill>
      </fill>
    </dxf>
    <dxf>
      <fill>
        <patternFill patternType="solid">
          <fgColor indexed="31"/>
          <bgColor indexed="44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57148</xdr:colOff>
      <xdr:row>0</xdr:row>
      <xdr:rowOff>66675</xdr:rowOff>
    </xdr:from>
    <xdr:to>
      <xdr:col>2</xdr:col>
      <xdr:colOff>1066800</xdr:colOff>
      <xdr:row>7</xdr:row>
      <xdr:rowOff>245703</xdr:rowOff>
    </xdr:to>
    <xdr:pic>
      <xdr:nvPicPr>
        <xdr:cNvPr id="9" name="Picture 1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90498" y="666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57150</xdr:colOff>
      <xdr:row>1</xdr:row>
      <xdr:rowOff>158559</xdr:rowOff>
    </xdr:from>
    <xdr:to>
      <xdr:col>11</xdr:col>
      <xdr:colOff>542925</xdr:colOff>
      <xdr:row>7</xdr:row>
      <xdr:rowOff>28575</xdr:rowOff>
    </xdr:to>
    <xdr:pic>
      <xdr:nvPicPr>
        <xdr:cNvPr id="4" name="Image 3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2350" y="358584"/>
          <a:ext cx="1581150" cy="9939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76200</xdr:rowOff>
    </xdr:from>
    <xdr:to>
      <xdr:col>2</xdr:col>
      <xdr:colOff>1123952</xdr:colOff>
      <xdr:row>7</xdr:row>
      <xdr:rowOff>159978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47650" y="2269807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47625</xdr:colOff>
      <xdr:row>2</xdr:row>
      <xdr:rowOff>0</xdr:rowOff>
    </xdr:from>
    <xdr:to>
      <xdr:col>11</xdr:col>
      <xdr:colOff>533400</xdr:colOff>
      <xdr:row>6</xdr:row>
      <xdr:rowOff>212916</xdr:rowOff>
    </xdr:to>
    <xdr:pic>
      <xdr:nvPicPr>
        <xdr:cNvPr id="4" name="Image 3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62825" y="390525"/>
          <a:ext cx="1581150" cy="9939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17002125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38100</xdr:colOff>
      <xdr:row>1</xdr:row>
      <xdr:rowOff>104775</xdr:rowOff>
    </xdr:from>
    <xdr:to>
      <xdr:col>11</xdr:col>
      <xdr:colOff>523875</xdr:colOff>
      <xdr:row>6</xdr:row>
      <xdr:rowOff>146241</xdr:rowOff>
    </xdr:to>
    <xdr:pic>
      <xdr:nvPicPr>
        <xdr:cNvPr id="4" name="Image 3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419975" y="295275"/>
          <a:ext cx="1581150" cy="9939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66675</xdr:colOff>
      <xdr:row>1</xdr:row>
      <xdr:rowOff>123825</xdr:rowOff>
    </xdr:from>
    <xdr:to>
      <xdr:col>11</xdr:col>
      <xdr:colOff>552450</xdr:colOff>
      <xdr:row>6</xdr:row>
      <xdr:rowOff>165291</xdr:rowOff>
    </xdr:to>
    <xdr:pic>
      <xdr:nvPicPr>
        <xdr:cNvPr id="4" name="Image 3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81875" y="314325"/>
          <a:ext cx="1581150" cy="9939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57150</xdr:colOff>
      <xdr:row>1</xdr:row>
      <xdr:rowOff>57150</xdr:rowOff>
    </xdr:from>
    <xdr:to>
      <xdr:col>11</xdr:col>
      <xdr:colOff>542925</xdr:colOff>
      <xdr:row>6</xdr:row>
      <xdr:rowOff>98616</xdr:rowOff>
    </xdr:to>
    <xdr:pic>
      <xdr:nvPicPr>
        <xdr:cNvPr id="3" name="Image 2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2350" y="247650"/>
          <a:ext cx="1581150" cy="99396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57150</xdr:colOff>
      <xdr:row>1</xdr:row>
      <xdr:rowOff>104775</xdr:rowOff>
    </xdr:from>
    <xdr:to>
      <xdr:col>11</xdr:col>
      <xdr:colOff>542925</xdr:colOff>
      <xdr:row>6</xdr:row>
      <xdr:rowOff>146241</xdr:rowOff>
    </xdr:to>
    <xdr:pic>
      <xdr:nvPicPr>
        <xdr:cNvPr id="3" name="Image 2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2350" y="295275"/>
          <a:ext cx="1581150" cy="9939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57150</xdr:rowOff>
    </xdr:from>
    <xdr:to>
      <xdr:col>2</xdr:col>
      <xdr:colOff>1104902</xdr:colOff>
      <xdr:row>7</xdr:row>
      <xdr:rowOff>169503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28600" y="5715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9</xdr:col>
      <xdr:colOff>38100</xdr:colOff>
      <xdr:row>1</xdr:row>
      <xdr:rowOff>28575</xdr:rowOff>
    </xdr:from>
    <xdr:to>
      <xdr:col>11</xdr:col>
      <xdr:colOff>523875</xdr:colOff>
      <xdr:row>6</xdr:row>
      <xdr:rowOff>70041</xdr:rowOff>
    </xdr:to>
    <xdr:pic>
      <xdr:nvPicPr>
        <xdr:cNvPr id="3" name="Image 2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53300" y="219075"/>
          <a:ext cx="1581150" cy="99396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0</xdr:row>
      <xdr:rowOff>0</xdr:rowOff>
    </xdr:from>
    <xdr:to>
      <xdr:col>2</xdr:col>
      <xdr:colOff>1114427</xdr:colOff>
      <xdr:row>7</xdr:row>
      <xdr:rowOff>74253</xdr:rowOff>
    </xdr:to>
    <xdr:pic>
      <xdr:nvPicPr>
        <xdr:cNvPr id="3" name="Picture 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238125" y="3276600"/>
          <a:ext cx="1371602" cy="150300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57150</xdr:colOff>
      <xdr:row>10</xdr:row>
      <xdr:rowOff>130367</xdr:rowOff>
    </xdr:from>
    <xdr:to>
      <xdr:col>2</xdr:col>
      <xdr:colOff>1114425</xdr:colOff>
      <xdr:row>15</xdr:row>
      <xdr:rowOff>70041</xdr:rowOff>
    </xdr:to>
    <xdr:pic>
      <xdr:nvPicPr>
        <xdr:cNvPr id="4" name="Image 3" descr="Logo RS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0" y="2130617"/>
          <a:ext cx="1419225" cy="892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view="pageBreakPreview" topLeftCell="A45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.75" customHeight="1" x14ac:dyDescent="0.2">
      <c r="B1" s="414"/>
      <c r="C1" s="414"/>
      <c r="D1" s="404"/>
      <c r="E1" s="404"/>
      <c r="F1" s="404"/>
      <c r="G1" s="404"/>
      <c r="H1" s="404"/>
      <c r="I1" s="404"/>
      <c r="J1" s="402"/>
      <c r="K1" s="402"/>
      <c r="L1" s="402"/>
      <c r="M1" s="120"/>
    </row>
    <row r="2" spans="1:14" ht="12.75" customHeight="1" x14ac:dyDescent="0.2">
      <c r="B2" s="414"/>
      <c r="C2" s="414"/>
      <c r="D2" s="412" t="s">
        <v>0</v>
      </c>
      <c r="E2" s="412"/>
      <c r="F2" s="412"/>
      <c r="G2" s="412"/>
      <c r="H2" s="412"/>
      <c r="I2" s="412"/>
      <c r="J2" s="402"/>
      <c r="K2" s="402"/>
      <c r="L2" s="402"/>
      <c r="M2" s="120"/>
    </row>
    <row r="3" spans="1:14" ht="12.75" customHeight="1" x14ac:dyDescent="0.2">
      <c r="B3" s="414"/>
      <c r="C3" s="414"/>
      <c r="D3" s="412"/>
      <c r="E3" s="412"/>
      <c r="F3" s="412"/>
      <c r="G3" s="412"/>
      <c r="H3" s="412"/>
      <c r="I3" s="412"/>
      <c r="J3" s="402"/>
      <c r="K3" s="402"/>
      <c r="L3" s="402"/>
      <c r="M3" s="120"/>
    </row>
    <row r="4" spans="1:14" ht="15" customHeight="1" x14ac:dyDescent="0.2">
      <c r="B4" s="414"/>
      <c r="C4" s="414"/>
      <c r="D4" s="405"/>
      <c r="E4" s="405"/>
      <c r="F4" s="405"/>
      <c r="G4" s="405"/>
      <c r="H4" s="405"/>
      <c r="I4" s="405"/>
      <c r="J4" s="402"/>
      <c r="K4" s="402"/>
      <c r="L4" s="402"/>
      <c r="M4" s="120"/>
    </row>
    <row r="5" spans="1:14" ht="15" customHeight="1" x14ac:dyDescent="0.2">
      <c r="B5" s="414"/>
      <c r="C5" s="414"/>
      <c r="D5" s="413" t="s">
        <v>39</v>
      </c>
      <c r="E5" s="413"/>
      <c r="F5" s="413"/>
      <c r="G5" s="413"/>
      <c r="H5" s="413"/>
      <c r="I5" s="175">
        <f>SUM(G11+'Classements 3'!G11+'Classements 4'!G11+'Classements 5'!G11+'Classements Cadets'!G11+'Classements Min'!G11)</f>
        <v>233</v>
      </c>
      <c r="J5" s="402"/>
      <c r="K5" s="402"/>
      <c r="L5" s="402"/>
      <c r="M5" s="120"/>
    </row>
    <row r="6" spans="1:14" ht="13.5" customHeight="1" thickBot="1" x14ac:dyDescent="0.25">
      <c r="B6" s="414"/>
      <c r="C6" s="414"/>
      <c r="D6" s="30"/>
      <c r="E6" s="30"/>
      <c r="F6" s="30"/>
      <c r="G6" s="30"/>
      <c r="H6" s="30"/>
      <c r="I6" s="30"/>
      <c r="J6" s="402"/>
      <c r="K6" s="402"/>
      <c r="L6" s="402"/>
      <c r="M6" s="120"/>
    </row>
    <row r="7" spans="1:14" ht="19.5" thickBot="1" x14ac:dyDescent="0.25">
      <c r="B7" s="414"/>
      <c r="C7" s="414"/>
      <c r="D7" s="406" t="s">
        <v>29</v>
      </c>
      <c r="E7" s="406"/>
      <c r="F7" s="416">
        <v>42812</v>
      </c>
      <c r="G7" s="417"/>
      <c r="H7" s="417"/>
      <c r="I7" s="418"/>
      <c r="J7" s="402"/>
      <c r="K7" s="402"/>
      <c r="L7" s="402"/>
      <c r="M7" s="53"/>
    </row>
    <row r="8" spans="1:14" ht="21.75" customHeight="1" thickBot="1" x14ac:dyDescent="0.25">
      <c r="B8" s="415"/>
      <c r="C8" s="415"/>
      <c r="D8" s="138" t="s">
        <v>46</v>
      </c>
      <c r="E8" s="408" t="s">
        <v>53</v>
      </c>
      <c r="F8" s="409"/>
      <c r="G8" s="410"/>
      <c r="H8" s="410"/>
      <c r="I8" s="411"/>
      <c r="J8" s="403"/>
      <c r="K8" s="403"/>
      <c r="L8" s="403"/>
      <c r="M8" s="53"/>
    </row>
    <row r="9" spans="1:14" s="4" customFormat="1" ht="19.5" thickBot="1" x14ac:dyDescent="0.25">
      <c r="A9" s="5"/>
      <c r="B9" s="407" t="s">
        <v>19</v>
      </c>
      <c r="C9" s="407"/>
      <c r="D9" s="406"/>
      <c r="E9" s="419" t="s">
        <v>54</v>
      </c>
      <c r="F9" s="420"/>
      <c r="G9" s="420"/>
      <c r="H9" s="420"/>
      <c r="I9" s="421"/>
      <c r="J9" s="422" t="s">
        <v>45</v>
      </c>
      <c r="K9" s="423"/>
      <c r="L9" s="193">
        <v>40.799999999999997</v>
      </c>
      <c r="M9" s="127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20.100000000000001" customHeight="1" thickBot="1" x14ac:dyDescent="0.25">
      <c r="B11" s="388" t="s">
        <v>17</v>
      </c>
      <c r="C11" s="389"/>
      <c r="D11" s="389"/>
      <c r="E11" s="386" t="s">
        <v>44</v>
      </c>
      <c r="F11" s="387"/>
      <c r="G11" s="142">
        <v>56</v>
      </c>
      <c r="H11" s="28" t="s">
        <v>42</v>
      </c>
      <c r="I11" s="143">
        <v>74.400000000000006</v>
      </c>
      <c r="J11" s="390" t="s">
        <v>40</v>
      </c>
      <c r="K11" s="392"/>
      <c r="L11" s="393"/>
      <c r="M11" s="128"/>
      <c r="N11" s="137"/>
    </row>
    <row r="12" spans="1:14" ht="18" customHeight="1" thickBot="1" x14ac:dyDescent="0.25">
      <c r="B12" s="169" t="s">
        <v>37</v>
      </c>
      <c r="C12" s="173" t="s">
        <v>4</v>
      </c>
      <c r="D12" s="32" t="s">
        <v>5</v>
      </c>
      <c r="E12" s="32" t="s">
        <v>6</v>
      </c>
      <c r="F12" s="194" t="s">
        <v>41</v>
      </c>
      <c r="G12" s="196" t="s">
        <v>7</v>
      </c>
      <c r="H12" s="195" t="s">
        <v>8</v>
      </c>
      <c r="I12" s="58" t="s">
        <v>20</v>
      </c>
      <c r="J12" s="391"/>
      <c r="K12" s="394"/>
      <c r="L12" s="395"/>
      <c r="M12" s="129"/>
      <c r="N12" s="137"/>
    </row>
    <row r="13" spans="1:14" s="7" customFormat="1" ht="15" customHeight="1" x14ac:dyDescent="0.2">
      <c r="B13" s="59">
        <v>1</v>
      </c>
      <c r="C13" s="233" t="s">
        <v>56</v>
      </c>
      <c r="D13" s="233" t="s">
        <v>57</v>
      </c>
      <c r="E13" s="234" t="s">
        <v>58</v>
      </c>
      <c r="F13" s="234">
        <v>55637118</v>
      </c>
      <c r="G13" s="234" t="s">
        <v>59</v>
      </c>
      <c r="H13" s="235">
        <v>69</v>
      </c>
      <c r="I13" s="236" t="s">
        <v>55</v>
      </c>
      <c r="J13" s="338">
        <v>12</v>
      </c>
      <c r="K13" s="396"/>
      <c r="L13" s="397"/>
      <c r="M13" s="132"/>
      <c r="N13" s="300"/>
    </row>
    <row r="14" spans="1:14" s="7" customFormat="1" ht="15" customHeight="1" x14ac:dyDescent="0.2">
      <c r="B14" s="237">
        <v>2</v>
      </c>
      <c r="C14" s="238" t="s">
        <v>60</v>
      </c>
      <c r="D14" s="238" t="s">
        <v>61</v>
      </c>
      <c r="E14" s="234" t="s">
        <v>62</v>
      </c>
      <c r="F14" s="234">
        <v>55542745</v>
      </c>
      <c r="G14" s="234" t="s">
        <v>59</v>
      </c>
      <c r="H14" s="235">
        <v>69</v>
      </c>
      <c r="I14" s="239" t="s">
        <v>183</v>
      </c>
      <c r="J14" s="339">
        <v>8</v>
      </c>
      <c r="K14" s="398"/>
      <c r="L14" s="383"/>
      <c r="M14" s="132"/>
      <c r="N14" s="300"/>
    </row>
    <row r="15" spans="1:14" s="7" customFormat="1" ht="15" customHeight="1" x14ac:dyDescent="0.2">
      <c r="B15" s="237">
        <v>3</v>
      </c>
      <c r="C15" s="238" t="s">
        <v>63</v>
      </c>
      <c r="D15" s="238" t="s">
        <v>64</v>
      </c>
      <c r="E15" s="234" t="s">
        <v>62</v>
      </c>
      <c r="F15" s="234">
        <v>55485272</v>
      </c>
      <c r="G15" s="234" t="s">
        <v>59</v>
      </c>
      <c r="H15" s="235">
        <v>69</v>
      </c>
      <c r="I15" s="239" t="s">
        <v>184</v>
      </c>
      <c r="J15" s="339">
        <v>6</v>
      </c>
      <c r="K15" s="398"/>
      <c r="L15" s="383"/>
      <c r="M15" s="132"/>
      <c r="N15" s="300"/>
    </row>
    <row r="16" spans="1:14" s="7" customFormat="1" ht="15" customHeight="1" x14ac:dyDescent="0.2">
      <c r="B16" s="237">
        <v>4</v>
      </c>
      <c r="C16" s="272" t="s">
        <v>65</v>
      </c>
      <c r="D16" s="272" t="s">
        <v>66</v>
      </c>
      <c r="E16" s="269" t="s">
        <v>58</v>
      </c>
      <c r="F16" s="269">
        <v>159839</v>
      </c>
      <c r="G16" s="234" t="s">
        <v>59</v>
      </c>
      <c r="H16" s="235">
        <v>69</v>
      </c>
      <c r="I16" s="239" t="s">
        <v>183</v>
      </c>
      <c r="J16" s="240">
        <v>4</v>
      </c>
      <c r="K16" s="398"/>
      <c r="L16" s="383"/>
      <c r="M16" s="132"/>
      <c r="N16" s="300"/>
    </row>
    <row r="17" spans="2:14" s="7" customFormat="1" ht="15" customHeight="1" thickBot="1" x14ac:dyDescent="0.25">
      <c r="B17" s="241">
        <v>5</v>
      </c>
      <c r="C17" s="242" t="s">
        <v>67</v>
      </c>
      <c r="D17" s="242" t="s">
        <v>68</v>
      </c>
      <c r="E17" s="243" t="s">
        <v>69</v>
      </c>
      <c r="F17" s="243">
        <v>239265</v>
      </c>
      <c r="G17" s="243" t="s">
        <v>59</v>
      </c>
      <c r="H17" s="244">
        <v>69</v>
      </c>
      <c r="I17" s="245" t="s">
        <v>183</v>
      </c>
      <c r="J17" s="246">
        <v>2</v>
      </c>
      <c r="K17" s="399"/>
      <c r="L17" s="400"/>
      <c r="M17" s="132"/>
      <c r="N17" s="300"/>
    </row>
    <row r="18" spans="2:14" s="7" customFormat="1" ht="15" customHeight="1" x14ac:dyDescent="0.2">
      <c r="B18" s="247">
        <v>6</v>
      </c>
      <c r="C18" s="248" t="s">
        <v>70</v>
      </c>
      <c r="D18" s="249" t="s">
        <v>71</v>
      </c>
      <c r="E18" s="184" t="s">
        <v>72</v>
      </c>
      <c r="F18" s="184">
        <v>55713264</v>
      </c>
      <c r="G18" s="184" t="s">
        <v>59</v>
      </c>
      <c r="H18" s="250">
        <v>69</v>
      </c>
      <c r="I18" s="251" t="s">
        <v>183</v>
      </c>
      <c r="J18" s="252"/>
      <c r="K18" s="401"/>
      <c r="L18" s="397"/>
      <c r="M18" s="132"/>
      <c r="N18" s="300"/>
    </row>
    <row r="19" spans="2:14" s="7" customFormat="1" ht="15" customHeight="1" x14ac:dyDescent="0.2">
      <c r="B19" s="237">
        <v>7</v>
      </c>
      <c r="C19" s="238" t="s">
        <v>73</v>
      </c>
      <c r="D19" s="238" t="s">
        <v>74</v>
      </c>
      <c r="E19" s="234" t="s">
        <v>75</v>
      </c>
      <c r="F19" s="234">
        <v>237834</v>
      </c>
      <c r="G19" s="234" t="s">
        <v>59</v>
      </c>
      <c r="H19" s="235">
        <v>69</v>
      </c>
      <c r="I19" s="253" t="s">
        <v>183</v>
      </c>
      <c r="J19" s="64"/>
      <c r="K19" s="382"/>
      <c r="L19" s="383"/>
      <c r="M19" s="132"/>
      <c r="N19" s="300"/>
    </row>
    <row r="20" spans="2:14" s="7" customFormat="1" ht="15" customHeight="1" x14ac:dyDescent="0.2">
      <c r="B20" s="237">
        <v>8</v>
      </c>
      <c r="C20" s="254" t="s">
        <v>76</v>
      </c>
      <c r="D20" s="254" t="s">
        <v>77</v>
      </c>
      <c r="E20" s="235" t="s">
        <v>78</v>
      </c>
      <c r="F20" s="235">
        <v>55598043</v>
      </c>
      <c r="G20" s="234" t="s">
        <v>59</v>
      </c>
      <c r="H20" s="235">
        <v>69</v>
      </c>
      <c r="I20" s="253" t="s">
        <v>183</v>
      </c>
      <c r="J20" s="64"/>
      <c r="K20" s="382"/>
      <c r="L20" s="383"/>
      <c r="M20" s="132"/>
      <c r="N20" s="300"/>
    </row>
    <row r="21" spans="2:14" s="7" customFormat="1" ht="15" customHeight="1" x14ac:dyDescent="0.2">
      <c r="B21" s="237">
        <v>9</v>
      </c>
      <c r="C21" s="238" t="s">
        <v>79</v>
      </c>
      <c r="D21" s="238" t="s">
        <v>80</v>
      </c>
      <c r="E21" s="234" t="s">
        <v>81</v>
      </c>
      <c r="F21" s="234">
        <v>55518102</v>
      </c>
      <c r="G21" s="234" t="s">
        <v>59</v>
      </c>
      <c r="H21" s="255">
        <v>69</v>
      </c>
      <c r="I21" s="253" t="s">
        <v>183</v>
      </c>
      <c r="J21" s="64"/>
      <c r="K21" s="382"/>
      <c r="L21" s="383"/>
      <c r="M21" s="132"/>
      <c r="N21" s="300"/>
    </row>
    <row r="22" spans="2:14" s="7" customFormat="1" ht="15" customHeight="1" x14ac:dyDescent="0.2">
      <c r="B22" s="237">
        <v>10</v>
      </c>
      <c r="C22" s="238" t="s">
        <v>82</v>
      </c>
      <c r="D22" s="238" t="s">
        <v>83</v>
      </c>
      <c r="E22" s="234" t="s">
        <v>84</v>
      </c>
      <c r="F22" s="234">
        <v>55539906</v>
      </c>
      <c r="G22" s="234" t="s">
        <v>59</v>
      </c>
      <c r="H22" s="255">
        <v>69</v>
      </c>
      <c r="I22" s="253" t="s">
        <v>183</v>
      </c>
      <c r="J22" s="64"/>
      <c r="K22" s="382"/>
      <c r="L22" s="383"/>
      <c r="M22" s="132"/>
      <c r="N22" s="300"/>
    </row>
    <row r="23" spans="2:14" s="7" customFormat="1" ht="15" customHeight="1" x14ac:dyDescent="0.2">
      <c r="B23" s="237">
        <v>11</v>
      </c>
      <c r="C23" s="238" t="s">
        <v>85</v>
      </c>
      <c r="D23" s="238" t="s">
        <v>86</v>
      </c>
      <c r="E23" s="234" t="s">
        <v>87</v>
      </c>
      <c r="F23" s="234">
        <v>253204</v>
      </c>
      <c r="G23" s="234" t="s">
        <v>59</v>
      </c>
      <c r="H23" s="255">
        <v>71</v>
      </c>
      <c r="I23" s="253" t="s">
        <v>183</v>
      </c>
      <c r="J23" s="64"/>
      <c r="K23" s="382"/>
      <c r="L23" s="383"/>
      <c r="M23" s="132"/>
      <c r="N23" s="300"/>
    </row>
    <row r="24" spans="2:14" s="7" customFormat="1" ht="15" customHeight="1" x14ac:dyDescent="0.2">
      <c r="B24" s="237">
        <v>12</v>
      </c>
      <c r="C24" s="238" t="s">
        <v>88</v>
      </c>
      <c r="D24" s="238" t="s">
        <v>89</v>
      </c>
      <c r="E24" s="234" t="s">
        <v>90</v>
      </c>
      <c r="F24" s="234">
        <v>55714279</v>
      </c>
      <c r="G24" s="234" t="s">
        <v>59</v>
      </c>
      <c r="H24" s="255">
        <v>69</v>
      </c>
      <c r="I24" s="253" t="s">
        <v>185</v>
      </c>
      <c r="J24" s="64"/>
      <c r="K24" s="382"/>
      <c r="L24" s="383"/>
      <c r="M24" s="132"/>
      <c r="N24" s="300"/>
    </row>
    <row r="25" spans="2:14" s="7" customFormat="1" ht="15" customHeight="1" x14ac:dyDescent="0.2">
      <c r="B25" s="237">
        <v>13</v>
      </c>
      <c r="C25" s="256" t="s">
        <v>91</v>
      </c>
      <c r="D25" s="257" t="s">
        <v>92</v>
      </c>
      <c r="E25" s="108" t="s">
        <v>93</v>
      </c>
      <c r="F25" s="258">
        <v>55598083</v>
      </c>
      <c r="G25" s="259" t="s">
        <v>59</v>
      </c>
      <c r="H25" s="260">
        <v>69</v>
      </c>
      <c r="I25" s="253" t="s">
        <v>183</v>
      </c>
      <c r="J25" s="64"/>
      <c r="K25" s="382"/>
      <c r="L25" s="383"/>
      <c r="M25" s="132"/>
      <c r="N25" s="300"/>
    </row>
    <row r="26" spans="2:14" s="7" customFormat="1" ht="15" customHeight="1" x14ac:dyDescent="0.2">
      <c r="B26" s="237">
        <v>14</v>
      </c>
      <c r="C26" s="238" t="s">
        <v>94</v>
      </c>
      <c r="D26" s="238" t="s">
        <v>95</v>
      </c>
      <c r="E26" s="234" t="s">
        <v>96</v>
      </c>
      <c r="F26" s="234">
        <v>55654125</v>
      </c>
      <c r="G26" s="234" t="s">
        <v>59</v>
      </c>
      <c r="H26" s="255">
        <v>69</v>
      </c>
      <c r="I26" s="253" t="s">
        <v>183</v>
      </c>
      <c r="J26" s="64"/>
      <c r="K26" s="382"/>
      <c r="L26" s="383"/>
      <c r="M26" s="132"/>
      <c r="N26" s="300"/>
    </row>
    <row r="27" spans="2:14" s="7" customFormat="1" ht="15" customHeight="1" x14ac:dyDescent="0.2">
      <c r="B27" s="237">
        <v>15</v>
      </c>
      <c r="C27" s="233" t="s">
        <v>97</v>
      </c>
      <c r="D27" s="233" t="s">
        <v>71</v>
      </c>
      <c r="E27" s="234" t="s">
        <v>81</v>
      </c>
      <c r="F27" s="234">
        <v>536995</v>
      </c>
      <c r="G27" s="234" t="s">
        <v>59</v>
      </c>
      <c r="H27" s="235">
        <v>69</v>
      </c>
      <c r="I27" s="253" t="s">
        <v>183</v>
      </c>
      <c r="J27" s="64"/>
      <c r="K27" s="382"/>
      <c r="L27" s="383"/>
      <c r="M27" s="132"/>
      <c r="N27" s="300"/>
    </row>
    <row r="28" spans="2:14" s="7" customFormat="1" ht="15" customHeight="1" x14ac:dyDescent="0.2">
      <c r="B28" s="237">
        <v>16</v>
      </c>
      <c r="C28" s="238" t="s">
        <v>98</v>
      </c>
      <c r="D28" s="238" t="s">
        <v>99</v>
      </c>
      <c r="E28" s="234" t="s">
        <v>100</v>
      </c>
      <c r="F28" s="234">
        <v>55716384</v>
      </c>
      <c r="G28" s="234" t="s">
        <v>59</v>
      </c>
      <c r="H28" s="255">
        <v>69</v>
      </c>
      <c r="I28" s="253" t="s">
        <v>183</v>
      </c>
      <c r="J28" s="64"/>
      <c r="K28" s="382"/>
      <c r="L28" s="383"/>
      <c r="M28" s="109"/>
      <c r="N28" s="300"/>
    </row>
    <row r="29" spans="2:14" s="7" customFormat="1" ht="15" customHeight="1" x14ac:dyDescent="0.2">
      <c r="B29" s="237">
        <v>17</v>
      </c>
      <c r="C29" s="256" t="s">
        <v>101</v>
      </c>
      <c r="D29" s="257" t="s">
        <v>102</v>
      </c>
      <c r="E29" s="259" t="s">
        <v>78</v>
      </c>
      <c r="F29" s="231">
        <v>55660126</v>
      </c>
      <c r="G29" s="234" t="s">
        <v>59</v>
      </c>
      <c r="H29" s="260">
        <v>69</v>
      </c>
      <c r="I29" s="253" t="s">
        <v>183</v>
      </c>
      <c r="J29" s="64"/>
      <c r="K29" s="382"/>
      <c r="L29" s="383"/>
      <c r="M29" s="109"/>
      <c r="N29" s="300"/>
    </row>
    <row r="30" spans="2:14" s="7" customFormat="1" ht="15" customHeight="1" x14ac:dyDescent="0.2">
      <c r="B30" s="237">
        <v>18</v>
      </c>
      <c r="C30" s="256" t="s">
        <v>103</v>
      </c>
      <c r="D30" s="257" t="s">
        <v>104</v>
      </c>
      <c r="E30" s="259" t="s">
        <v>105</v>
      </c>
      <c r="F30" s="259">
        <v>55576987</v>
      </c>
      <c r="G30" s="259" t="s">
        <v>59</v>
      </c>
      <c r="H30" s="260">
        <v>69</v>
      </c>
      <c r="I30" s="253" t="s">
        <v>183</v>
      </c>
      <c r="J30" s="64"/>
      <c r="K30" s="382"/>
      <c r="L30" s="383"/>
      <c r="M30" s="109"/>
    </row>
    <row r="31" spans="2:14" s="7" customFormat="1" ht="15" customHeight="1" x14ac:dyDescent="0.2">
      <c r="B31" s="237">
        <v>19</v>
      </c>
      <c r="C31" s="256" t="s">
        <v>106</v>
      </c>
      <c r="D31" s="257" t="s">
        <v>107</v>
      </c>
      <c r="E31" s="259" t="s">
        <v>108</v>
      </c>
      <c r="F31" s="259">
        <v>55600209</v>
      </c>
      <c r="G31" s="259" t="s">
        <v>59</v>
      </c>
      <c r="H31" s="260">
        <v>69</v>
      </c>
      <c r="I31" s="261" t="s">
        <v>183</v>
      </c>
      <c r="J31" s="64"/>
      <c r="K31" s="382"/>
      <c r="L31" s="383"/>
      <c r="M31" s="109"/>
    </row>
    <row r="32" spans="2:14" s="7" customFormat="1" ht="15" customHeight="1" x14ac:dyDescent="0.2">
      <c r="B32" s="237">
        <v>20</v>
      </c>
      <c r="C32" s="256" t="s">
        <v>109</v>
      </c>
      <c r="D32" s="60" t="s">
        <v>110</v>
      </c>
      <c r="E32" s="243" t="s">
        <v>108</v>
      </c>
      <c r="F32" s="243">
        <v>55660153</v>
      </c>
      <c r="G32" s="243" t="s">
        <v>59</v>
      </c>
      <c r="H32" s="244">
        <v>69</v>
      </c>
      <c r="I32" s="261" t="s">
        <v>183</v>
      </c>
      <c r="J32" s="64"/>
      <c r="K32" s="382"/>
      <c r="L32" s="383"/>
      <c r="M32" s="109"/>
    </row>
    <row r="33" spans="2:13" s="7" customFormat="1" ht="15" customHeight="1" x14ac:dyDescent="0.2">
      <c r="B33" s="237">
        <v>21</v>
      </c>
      <c r="C33" s="256" t="s">
        <v>111</v>
      </c>
      <c r="D33" s="60" t="s">
        <v>112</v>
      </c>
      <c r="E33" s="243" t="s">
        <v>108</v>
      </c>
      <c r="F33" s="243">
        <v>55600650</v>
      </c>
      <c r="G33" s="243" t="s">
        <v>59</v>
      </c>
      <c r="H33" s="244">
        <v>69</v>
      </c>
      <c r="I33" s="261" t="s">
        <v>183</v>
      </c>
      <c r="J33" s="64"/>
      <c r="K33" s="382"/>
      <c r="L33" s="383"/>
      <c r="M33" s="109"/>
    </row>
    <row r="34" spans="2:13" s="7" customFormat="1" ht="15" customHeight="1" x14ac:dyDescent="0.2">
      <c r="B34" s="237">
        <v>22</v>
      </c>
      <c r="C34" s="256" t="s">
        <v>113</v>
      </c>
      <c r="D34" s="60" t="s">
        <v>114</v>
      </c>
      <c r="E34" s="243" t="s">
        <v>75</v>
      </c>
      <c r="F34" s="243">
        <v>359137</v>
      </c>
      <c r="G34" s="243" t="s">
        <v>59</v>
      </c>
      <c r="H34" s="244">
        <v>69</v>
      </c>
      <c r="I34" s="261" t="s">
        <v>183</v>
      </c>
      <c r="J34" s="64"/>
      <c r="K34" s="382"/>
      <c r="L34" s="383"/>
      <c r="M34" s="109"/>
    </row>
    <row r="35" spans="2:13" s="7" customFormat="1" ht="15" customHeight="1" x14ac:dyDescent="0.2">
      <c r="B35" s="237">
        <v>23</v>
      </c>
      <c r="C35" s="256" t="s">
        <v>115</v>
      </c>
      <c r="D35" s="60" t="s">
        <v>116</v>
      </c>
      <c r="E35" s="243" t="s">
        <v>117</v>
      </c>
      <c r="F35" s="243">
        <v>93320141</v>
      </c>
      <c r="G35" s="243" t="s">
        <v>118</v>
      </c>
      <c r="H35" s="244">
        <v>38</v>
      </c>
      <c r="I35" s="261" t="s">
        <v>183</v>
      </c>
      <c r="J35" s="64"/>
      <c r="K35" s="382"/>
      <c r="L35" s="383"/>
      <c r="M35" s="109"/>
    </row>
    <row r="36" spans="2:13" s="7" customFormat="1" ht="15" customHeight="1" x14ac:dyDescent="0.2">
      <c r="B36" s="237">
        <v>24</v>
      </c>
      <c r="C36" s="256" t="s">
        <v>119</v>
      </c>
      <c r="D36" s="60" t="s">
        <v>120</v>
      </c>
      <c r="E36" s="243" t="s">
        <v>121</v>
      </c>
      <c r="F36" s="243">
        <v>430141</v>
      </c>
      <c r="G36" s="243" t="s">
        <v>59</v>
      </c>
      <c r="H36" s="244">
        <v>69</v>
      </c>
      <c r="I36" s="261" t="s">
        <v>183</v>
      </c>
      <c r="J36" s="64"/>
      <c r="K36" s="382"/>
      <c r="L36" s="383"/>
      <c r="M36" s="109"/>
    </row>
    <row r="37" spans="2:13" s="7" customFormat="1" ht="15" customHeight="1" x14ac:dyDescent="0.2">
      <c r="B37" s="237">
        <v>25</v>
      </c>
      <c r="C37" s="256" t="s">
        <v>122</v>
      </c>
      <c r="D37" s="60" t="s">
        <v>123</v>
      </c>
      <c r="E37" s="243" t="s">
        <v>108</v>
      </c>
      <c r="F37" s="243">
        <v>55600217</v>
      </c>
      <c r="G37" s="243" t="s">
        <v>59</v>
      </c>
      <c r="H37" s="244">
        <v>69</v>
      </c>
      <c r="I37" s="261" t="s">
        <v>183</v>
      </c>
      <c r="J37" s="64"/>
      <c r="K37" s="382"/>
      <c r="L37" s="383"/>
      <c r="M37" s="109"/>
    </row>
    <row r="38" spans="2:13" s="7" customFormat="1" ht="15" customHeight="1" x14ac:dyDescent="0.2">
      <c r="B38" s="237">
        <v>26</v>
      </c>
      <c r="C38" s="256" t="s">
        <v>124</v>
      </c>
      <c r="D38" s="257" t="s">
        <v>125</v>
      </c>
      <c r="E38" s="234" t="s">
        <v>105</v>
      </c>
      <c r="F38" s="243">
        <v>440098</v>
      </c>
      <c r="G38" s="243" t="s">
        <v>59</v>
      </c>
      <c r="H38" s="244">
        <v>69</v>
      </c>
      <c r="I38" s="261" t="s">
        <v>183</v>
      </c>
      <c r="J38" s="64"/>
      <c r="K38" s="382"/>
      <c r="L38" s="383"/>
      <c r="M38" s="109"/>
    </row>
    <row r="39" spans="2:13" s="7" customFormat="1" ht="15" customHeight="1" x14ac:dyDescent="0.2">
      <c r="B39" s="237">
        <v>27</v>
      </c>
      <c r="C39" s="256" t="s">
        <v>126</v>
      </c>
      <c r="D39" s="257" t="s">
        <v>127</v>
      </c>
      <c r="E39" s="108" t="s">
        <v>72</v>
      </c>
      <c r="F39" s="234">
        <v>2401029044</v>
      </c>
      <c r="G39" s="234" t="s">
        <v>128</v>
      </c>
      <c r="H39" s="235">
        <v>1</v>
      </c>
      <c r="I39" s="261" t="s">
        <v>183</v>
      </c>
      <c r="J39" s="64"/>
      <c r="K39" s="382"/>
      <c r="L39" s="383"/>
      <c r="M39" s="109"/>
    </row>
    <row r="40" spans="2:13" s="7" customFormat="1" ht="15" customHeight="1" x14ac:dyDescent="0.2">
      <c r="B40" s="237">
        <v>28</v>
      </c>
      <c r="C40" s="257" t="s">
        <v>129</v>
      </c>
      <c r="D40" s="262" t="s">
        <v>130</v>
      </c>
      <c r="E40" s="234" t="s">
        <v>131</v>
      </c>
      <c r="F40" s="234">
        <v>55656445</v>
      </c>
      <c r="G40" s="234" t="s">
        <v>59</v>
      </c>
      <c r="H40" s="235">
        <v>69</v>
      </c>
      <c r="I40" s="261" t="s">
        <v>183</v>
      </c>
      <c r="J40" s="64"/>
      <c r="K40" s="382"/>
      <c r="L40" s="383"/>
      <c r="M40" s="109"/>
    </row>
    <row r="41" spans="2:13" s="7" customFormat="1" ht="15" customHeight="1" x14ac:dyDescent="0.2">
      <c r="B41" s="237">
        <v>29</v>
      </c>
      <c r="C41" s="123" t="s">
        <v>132</v>
      </c>
      <c r="D41" s="263" t="s">
        <v>133</v>
      </c>
      <c r="E41" s="234" t="s">
        <v>105</v>
      </c>
      <c r="F41" s="234">
        <v>55589548</v>
      </c>
      <c r="G41" s="234" t="s">
        <v>59</v>
      </c>
      <c r="H41" s="235">
        <v>69</v>
      </c>
      <c r="I41" s="261" t="s">
        <v>183</v>
      </c>
      <c r="J41" s="64"/>
      <c r="K41" s="382"/>
      <c r="L41" s="383"/>
      <c r="M41" s="109"/>
    </row>
    <row r="42" spans="2:13" s="7" customFormat="1" ht="15" customHeight="1" x14ac:dyDescent="0.2">
      <c r="B42" s="237">
        <v>30</v>
      </c>
      <c r="C42" s="264" t="s">
        <v>134</v>
      </c>
      <c r="D42" s="263" t="s">
        <v>112</v>
      </c>
      <c r="E42" s="234" t="s">
        <v>75</v>
      </c>
      <c r="F42" s="234">
        <v>229584</v>
      </c>
      <c r="G42" s="234" t="s">
        <v>59</v>
      </c>
      <c r="H42" s="235">
        <v>69</v>
      </c>
      <c r="I42" s="261" t="s">
        <v>183</v>
      </c>
      <c r="J42" s="64"/>
      <c r="K42" s="382"/>
      <c r="L42" s="383"/>
      <c r="M42" s="109"/>
    </row>
    <row r="43" spans="2:13" s="7" customFormat="1" ht="15" customHeight="1" x14ac:dyDescent="0.2">
      <c r="B43" s="237">
        <v>31</v>
      </c>
      <c r="C43" s="265" t="s">
        <v>135</v>
      </c>
      <c r="D43" s="266" t="s">
        <v>136</v>
      </c>
      <c r="E43" s="234" t="s">
        <v>137</v>
      </c>
      <c r="F43" s="234">
        <v>55660370</v>
      </c>
      <c r="G43" s="234" t="s">
        <v>59</v>
      </c>
      <c r="H43" s="235">
        <v>69</v>
      </c>
      <c r="I43" s="261" t="s">
        <v>183</v>
      </c>
      <c r="J43" s="64"/>
      <c r="K43" s="382"/>
      <c r="L43" s="383"/>
      <c r="M43" s="109"/>
    </row>
    <row r="44" spans="2:13" s="7" customFormat="1" ht="15" customHeight="1" x14ac:dyDescent="0.2">
      <c r="B44" s="237">
        <v>32</v>
      </c>
      <c r="C44" s="264" t="s">
        <v>138</v>
      </c>
      <c r="D44" s="139" t="s">
        <v>114</v>
      </c>
      <c r="E44" s="234" t="s">
        <v>139</v>
      </c>
      <c r="F44" s="234">
        <v>307643</v>
      </c>
      <c r="G44" s="234" t="s">
        <v>59</v>
      </c>
      <c r="H44" s="235">
        <v>69</v>
      </c>
      <c r="I44" s="261" t="s">
        <v>183</v>
      </c>
      <c r="J44" s="64"/>
      <c r="K44" s="382"/>
      <c r="L44" s="383"/>
      <c r="M44" s="109"/>
    </row>
    <row r="45" spans="2:13" s="7" customFormat="1" ht="15" customHeight="1" x14ac:dyDescent="0.2">
      <c r="B45" s="237">
        <v>33</v>
      </c>
      <c r="C45" s="264" t="s">
        <v>140</v>
      </c>
      <c r="D45" s="139" t="s">
        <v>141</v>
      </c>
      <c r="E45" s="234" t="s">
        <v>142</v>
      </c>
      <c r="F45" s="234">
        <v>541898</v>
      </c>
      <c r="G45" s="234" t="s">
        <v>59</v>
      </c>
      <c r="H45" s="235">
        <v>69</v>
      </c>
      <c r="I45" s="261" t="s">
        <v>183</v>
      </c>
      <c r="J45" s="64"/>
      <c r="K45" s="382"/>
      <c r="L45" s="383"/>
      <c r="M45" s="109"/>
    </row>
    <row r="46" spans="2:13" s="7" customFormat="1" ht="15" customHeight="1" x14ac:dyDescent="0.2">
      <c r="B46" s="237">
        <v>34</v>
      </c>
      <c r="C46" s="264" t="s">
        <v>143</v>
      </c>
      <c r="D46" s="139" t="s">
        <v>125</v>
      </c>
      <c r="E46" s="234" t="s">
        <v>144</v>
      </c>
      <c r="F46" s="234">
        <v>55656880</v>
      </c>
      <c r="G46" s="234" t="s">
        <v>59</v>
      </c>
      <c r="H46" s="235">
        <v>69</v>
      </c>
      <c r="I46" s="261" t="s">
        <v>183</v>
      </c>
      <c r="J46" s="64"/>
      <c r="K46" s="382"/>
      <c r="L46" s="383"/>
      <c r="M46" s="109"/>
    </row>
    <row r="47" spans="2:13" s="7" customFormat="1" ht="15" customHeight="1" x14ac:dyDescent="0.2">
      <c r="B47" s="237">
        <v>35</v>
      </c>
      <c r="C47" s="264" t="s">
        <v>145</v>
      </c>
      <c r="D47" s="139" t="s">
        <v>146</v>
      </c>
      <c r="E47" s="234" t="s">
        <v>75</v>
      </c>
      <c r="F47" s="234">
        <v>237855</v>
      </c>
      <c r="G47" s="234" t="s">
        <v>59</v>
      </c>
      <c r="H47" s="235">
        <v>69</v>
      </c>
      <c r="I47" s="261" t="s">
        <v>183</v>
      </c>
      <c r="J47" s="64"/>
      <c r="K47" s="382"/>
      <c r="L47" s="383"/>
      <c r="M47" s="109"/>
    </row>
    <row r="48" spans="2:13" s="7" customFormat="1" ht="15" customHeight="1" x14ac:dyDescent="0.2">
      <c r="B48" s="237">
        <v>36</v>
      </c>
      <c r="C48" s="233" t="s">
        <v>147</v>
      </c>
      <c r="D48" s="233" t="s">
        <v>148</v>
      </c>
      <c r="E48" s="234" t="s">
        <v>78</v>
      </c>
      <c r="F48" s="234">
        <v>55655255</v>
      </c>
      <c r="G48" s="234" t="s">
        <v>59</v>
      </c>
      <c r="H48" s="235">
        <v>69</v>
      </c>
      <c r="I48" s="261" t="s">
        <v>183</v>
      </c>
      <c r="J48" s="64"/>
      <c r="K48" s="382"/>
      <c r="L48" s="383"/>
      <c r="M48" s="109"/>
    </row>
    <row r="49" spans="2:13" s="7" customFormat="1" ht="15" customHeight="1" x14ac:dyDescent="0.2">
      <c r="B49" s="237">
        <v>37</v>
      </c>
      <c r="C49" s="267" t="s">
        <v>149</v>
      </c>
      <c r="D49" s="268" t="s">
        <v>150</v>
      </c>
      <c r="E49" s="269" t="s">
        <v>139</v>
      </c>
      <c r="F49" s="269">
        <v>55713325</v>
      </c>
      <c r="G49" s="243" t="s">
        <v>59</v>
      </c>
      <c r="H49" s="270">
        <v>69</v>
      </c>
      <c r="I49" s="271" t="s">
        <v>183</v>
      </c>
      <c r="J49" s="64"/>
      <c r="K49" s="382"/>
      <c r="L49" s="383"/>
      <c r="M49" s="109"/>
    </row>
    <row r="50" spans="2:13" s="7" customFormat="1" ht="15" customHeight="1" x14ac:dyDescent="0.2">
      <c r="B50" s="237">
        <v>38</v>
      </c>
      <c r="C50" s="140" t="s">
        <v>119</v>
      </c>
      <c r="D50" s="272" t="s">
        <v>148</v>
      </c>
      <c r="E50" s="269" t="s">
        <v>151</v>
      </c>
      <c r="F50" s="269">
        <v>55718182</v>
      </c>
      <c r="G50" s="243" t="s">
        <v>59</v>
      </c>
      <c r="H50" s="270">
        <v>69</v>
      </c>
      <c r="I50" s="271" t="s">
        <v>183</v>
      </c>
      <c r="J50" s="64"/>
      <c r="K50" s="382"/>
      <c r="L50" s="383"/>
      <c r="M50" s="109"/>
    </row>
    <row r="51" spans="2:13" s="7" customFormat="1" ht="15" customHeight="1" x14ac:dyDescent="0.2">
      <c r="B51" s="237">
        <v>39</v>
      </c>
      <c r="C51" s="140" t="s">
        <v>152</v>
      </c>
      <c r="D51" s="141" t="s">
        <v>153</v>
      </c>
      <c r="E51" s="234" t="s">
        <v>151</v>
      </c>
      <c r="F51" s="269">
        <v>488258</v>
      </c>
      <c r="G51" s="243" t="s">
        <v>59</v>
      </c>
      <c r="H51" s="270">
        <v>69</v>
      </c>
      <c r="I51" s="271" t="s">
        <v>183</v>
      </c>
      <c r="J51" s="64"/>
      <c r="K51" s="382"/>
      <c r="L51" s="383"/>
      <c r="M51" s="109"/>
    </row>
    <row r="52" spans="2:13" s="7" customFormat="1" ht="15" customHeight="1" x14ac:dyDescent="0.2">
      <c r="B52" s="237">
        <v>40</v>
      </c>
      <c r="C52" s="140" t="s">
        <v>154</v>
      </c>
      <c r="D52" s="141" t="s">
        <v>155</v>
      </c>
      <c r="E52" s="269" t="s">
        <v>75</v>
      </c>
      <c r="F52" s="269">
        <v>55715138</v>
      </c>
      <c r="G52" s="243" t="s">
        <v>59</v>
      </c>
      <c r="H52" s="270">
        <v>69</v>
      </c>
      <c r="I52" s="271" t="s">
        <v>183</v>
      </c>
      <c r="J52" s="64"/>
      <c r="K52" s="382"/>
      <c r="L52" s="383"/>
      <c r="M52" s="109"/>
    </row>
    <row r="53" spans="2:13" s="7" customFormat="1" ht="15" customHeight="1" x14ac:dyDescent="0.2">
      <c r="B53" s="237">
        <v>41</v>
      </c>
      <c r="C53" s="140" t="s">
        <v>156</v>
      </c>
      <c r="D53" s="141" t="s">
        <v>114</v>
      </c>
      <c r="E53" s="269" t="s">
        <v>108</v>
      </c>
      <c r="F53" s="269">
        <v>55607635</v>
      </c>
      <c r="G53" s="243" t="s">
        <v>59</v>
      </c>
      <c r="H53" s="270">
        <v>69</v>
      </c>
      <c r="I53" s="271" t="s">
        <v>183</v>
      </c>
      <c r="J53" s="64"/>
      <c r="K53" s="382"/>
      <c r="L53" s="383"/>
      <c r="M53" s="109"/>
    </row>
    <row r="54" spans="2:13" s="7" customFormat="1" ht="15" customHeight="1" x14ac:dyDescent="0.2">
      <c r="B54" s="237">
        <v>42</v>
      </c>
      <c r="C54" s="140" t="s">
        <v>157</v>
      </c>
      <c r="D54" s="141" t="s">
        <v>114</v>
      </c>
      <c r="E54" s="234" t="s">
        <v>62</v>
      </c>
      <c r="F54" s="269">
        <v>55485303</v>
      </c>
      <c r="G54" s="243" t="s">
        <v>59</v>
      </c>
      <c r="H54" s="270">
        <v>69</v>
      </c>
      <c r="I54" s="271" t="s">
        <v>183</v>
      </c>
      <c r="J54" s="64"/>
      <c r="K54" s="382"/>
      <c r="L54" s="383"/>
      <c r="M54" s="109"/>
    </row>
    <row r="55" spans="2:13" s="7" customFormat="1" ht="15" customHeight="1" x14ac:dyDescent="0.2">
      <c r="B55" s="237">
        <v>43</v>
      </c>
      <c r="C55" s="140" t="s">
        <v>158</v>
      </c>
      <c r="D55" s="141" t="s">
        <v>159</v>
      </c>
      <c r="E55" s="269" t="s">
        <v>90</v>
      </c>
      <c r="F55" s="269">
        <v>55686631</v>
      </c>
      <c r="G55" s="243" t="s">
        <v>59</v>
      </c>
      <c r="H55" s="270">
        <v>69</v>
      </c>
      <c r="I55" s="271" t="s">
        <v>183</v>
      </c>
      <c r="J55" s="64"/>
      <c r="K55" s="382"/>
      <c r="L55" s="383"/>
      <c r="M55" s="109"/>
    </row>
    <row r="56" spans="2:13" s="7" customFormat="1" ht="15" customHeight="1" x14ac:dyDescent="0.2">
      <c r="B56" s="237">
        <v>44</v>
      </c>
      <c r="C56" s="140" t="s">
        <v>160</v>
      </c>
      <c r="D56" s="141" t="s">
        <v>161</v>
      </c>
      <c r="E56" s="269" t="s">
        <v>62</v>
      </c>
      <c r="F56" s="269">
        <v>55486767</v>
      </c>
      <c r="G56" s="243" t="s">
        <v>59</v>
      </c>
      <c r="H56" s="270">
        <v>69</v>
      </c>
      <c r="I56" s="271" t="s">
        <v>183</v>
      </c>
      <c r="J56" s="64"/>
      <c r="K56" s="382"/>
      <c r="L56" s="383"/>
      <c r="M56" s="109"/>
    </row>
    <row r="57" spans="2:13" s="7" customFormat="1" ht="15" customHeight="1" x14ac:dyDescent="0.2">
      <c r="B57" s="237">
        <v>45</v>
      </c>
      <c r="C57" s="140" t="s">
        <v>162</v>
      </c>
      <c r="D57" s="141" t="s">
        <v>163</v>
      </c>
      <c r="E57" s="269" t="s">
        <v>75</v>
      </c>
      <c r="F57" s="269">
        <v>226775</v>
      </c>
      <c r="G57" s="243" t="s">
        <v>59</v>
      </c>
      <c r="H57" s="270">
        <v>69</v>
      </c>
      <c r="I57" s="271" t="s">
        <v>183</v>
      </c>
      <c r="J57" s="64"/>
      <c r="K57" s="382"/>
      <c r="L57" s="383"/>
      <c r="M57" s="109"/>
    </row>
    <row r="58" spans="2:13" s="7" customFormat="1" ht="15" customHeight="1" x14ac:dyDescent="0.2">
      <c r="B58" s="237">
        <v>46</v>
      </c>
      <c r="C58" s="140" t="s">
        <v>164</v>
      </c>
      <c r="D58" s="272" t="s">
        <v>57</v>
      </c>
      <c r="E58" s="234" t="s">
        <v>75</v>
      </c>
      <c r="F58" s="269">
        <v>55577208</v>
      </c>
      <c r="G58" s="243" t="s">
        <v>59</v>
      </c>
      <c r="H58" s="270">
        <v>69</v>
      </c>
      <c r="I58" s="271" t="s">
        <v>183</v>
      </c>
      <c r="J58" s="64"/>
      <c r="K58" s="382"/>
      <c r="L58" s="383"/>
      <c r="M58" s="109"/>
    </row>
    <row r="59" spans="2:13" s="7" customFormat="1" ht="15" customHeight="1" x14ac:dyDescent="0.2">
      <c r="B59" s="237">
        <v>47</v>
      </c>
      <c r="C59" s="140" t="s">
        <v>165</v>
      </c>
      <c r="D59" s="141" t="s">
        <v>166</v>
      </c>
      <c r="E59" s="269" t="s">
        <v>75</v>
      </c>
      <c r="F59" s="269">
        <v>55550415</v>
      </c>
      <c r="G59" s="243" t="s">
        <v>59</v>
      </c>
      <c r="H59" s="270">
        <v>69</v>
      </c>
      <c r="I59" s="271" t="s">
        <v>183</v>
      </c>
      <c r="J59" s="64"/>
      <c r="K59" s="382"/>
      <c r="L59" s="383"/>
      <c r="M59" s="109"/>
    </row>
    <row r="60" spans="2:13" s="7" customFormat="1" ht="15" customHeight="1" x14ac:dyDescent="0.2">
      <c r="B60" s="237">
        <v>48</v>
      </c>
      <c r="C60" s="140" t="s">
        <v>152</v>
      </c>
      <c r="D60" s="141" t="s">
        <v>110</v>
      </c>
      <c r="E60" s="269" t="s">
        <v>151</v>
      </c>
      <c r="F60" s="269">
        <v>430511</v>
      </c>
      <c r="G60" s="243" t="s">
        <v>59</v>
      </c>
      <c r="H60" s="270">
        <v>69</v>
      </c>
      <c r="I60" s="271" t="s">
        <v>183</v>
      </c>
      <c r="J60" s="64"/>
      <c r="K60" s="382"/>
      <c r="L60" s="383"/>
      <c r="M60" s="109"/>
    </row>
    <row r="61" spans="2:13" s="7" customFormat="1" ht="15" customHeight="1" x14ac:dyDescent="0.2">
      <c r="B61" s="237">
        <v>49</v>
      </c>
      <c r="C61" s="272" t="s">
        <v>70</v>
      </c>
      <c r="D61" s="272" t="s">
        <v>64</v>
      </c>
      <c r="E61" s="269" t="s">
        <v>72</v>
      </c>
      <c r="F61" s="269">
        <v>55713263</v>
      </c>
      <c r="G61" s="243" t="s">
        <v>59</v>
      </c>
      <c r="H61" s="270">
        <v>69</v>
      </c>
      <c r="I61" s="271" t="s">
        <v>186</v>
      </c>
      <c r="J61" s="64"/>
      <c r="K61" s="382"/>
      <c r="L61" s="383"/>
      <c r="M61" s="109"/>
    </row>
    <row r="62" spans="2:13" s="7" customFormat="1" ht="15" customHeight="1" x14ac:dyDescent="0.2">
      <c r="B62" s="237">
        <v>50</v>
      </c>
      <c r="C62" s="272" t="s">
        <v>167</v>
      </c>
      <c r="D62" s="272" t="s">
        <v>168</v>
      </c>
      <c r="E62" s="269" t="s">
        <v>169</v>
      </c>
      <c r="F62" s="269">
        <v>2469026032</v>
      </c>
      <c r="G62" s="243" t="s">
        <v>128</v>
      </c>
      <c r="H62" s="270">
        <v>69</v>
      </c>
      <c r="I62" s="271" t="s">
        <v>187</v>
      </c>
      <c r="J62" s="64"/>
      <c r="K62" s="382"/>
      <c r="L62" s="383"/>
      <c r="M62" s="109"/>
    </row>
    <row r="63" spans="2:13" s="7" customFormat="1" ht="15" customHeight="1" x14ac:dyDescent="0.2">
      <c r="B63" s="237">
        <v>51</v>
      </c>
      <c r="C63" s="272" t="s">
        <v>170</v>
      </c>
      <c r="D63" s="272" t="s">
        <v>171</v>
      </c>
      <c r="E63" s="269" t="s">
        <v>62</v>
      </c>
      <c r="F63" s="269">
        <v>55719393</v>
      </c>
      <c r="G63" s="243" t="s">
        <v>59</v>
      </c>
      <c r="H63" s="270">
        <v>69</v>
      </c>
      <c r="I63" s="271" t="s">
        <v>187</v>
      </c>
      <c r="J63" s="64"/>
      <c r="K63" s="382"/>
      <c r="L63" s="383"/>
      <c r="M63" s="109"/>
    </row>
    <row r="64" spans="2:13" s="7" customFormat="1" ht="15" customHeight="1" x14ac:dyDescent="0.2">
      <c r="B64" s="237">
        <v>52</v>
      </c>
      <c r="C64" s="272" t="s">
        <v>172</v>
      </c>
      <c r="D64" s="272" t="s">
        <v>173</v>
      </c>
      <c r="E64" s="234" t="s">
        <v>174</v>
      </c>
      <c r="F64" s="269">
        <v>55648545</v>
      </c>
      <c r="G64" s="243" t="s">
        <v>59</v>
      </c>
      <c r="H64" s="270">
        <v>69</v>
      </c>
      <c r="I64" s="271" t="s">
        <v>188</v>
      </c>
      <c r="J64" s="64"/>
      <c r="K64" s="382"/>
      <c r="L64" s="383"/>
      <c r="M64" s="109"/>
    </row>
    <row r="65" spans="2:13" s="7" customFormat="1" ht="15" customHeight="1" x14ac:dyDescent="0.2">
      <c r="B65" s="237">
        <v>53</v>
      </c>
      <c r="C65" s="272" t="s">
        <v>175</v>
      </c>
      <c r="D65" s="272" t="s">
        <v>176</v>
      </c>
      <c r="E65" s="234" t="s">
        <v>62</v>
      </c>
      <c r="F65" s="269">
        <v>55713959</v>
      </c>
      <c r="G65" s="243" t="s">
        <v>59</v>
      </c>
      <c r="H65" s="270">
        <v>69</v>
      </c>
      <c r="I65" s="271" t="s">
        <v>188</v>
      </c>
      <c r="J65" s="64"/>
      <c r="K65" s="382"/>
      <c r="L65" s="383"/>
      <c r="M65" s="109"/>
    </row>
    <row r="66" spans="2:13" s="7" customFormat="1" ht="15" customHeight="1" x14ac:dyDescent="0.2">
      <c r="B66" s="237" t="s">
        <v>16</v>
      </c>
      <c r="C66" s="272" t="s">
        <v>177</v>
      </c>
      <c r="D66" s="272" t="s">
        <v>141</v>
      </c>
      <c r="E66" s="269" t="s">
        <v>178</v>
      </c>
      <c r="F66" s="269">
        <v>371849</v>
      </c>
      <c r="G66" s="243" t="s">
        <v>59</v>
      </c>
      <c r="H66" s="270">
        <v>69</v>
      </c>
      <c r="I66" s="271"/>
      <c r="J66" s="64"/>
      <c r="K66" s="382"/>
      <c r="L66" s="383"/>
      <c r="M66" s="109"/>
    </row>
    <row r="67" spans="2:13" s="7" customFormat="1" ht="15" customHeight="1" x14ac:dyDescent="0.2">
      <c r="B67" s="237" t="s">
        <v>16</v>
      </c>
      <c r="C67" s="272" t="s">
        <v>179</v>
      </c>
      <c r="D67" s="272" t="s">
        <v>180</v>
      </c>
      <c r="E67" s="269" t="s">
        <v>181</v>
      </c>
      <c r="F67" s="269">
        <v>436230</v>
      </c>
      <c r="G67" s="243" t="s">
        <v>59</v>
      </c>
      <c r="H67" s="270">
        <v>42</v>
      </c>
      <c r="I67" s="271"/>
      <c r="J67" s="64"/>
      <c r="K67" s="382"/>
      <c r="L67" s="383"/>
      <c r="M67" s="109"/>
    </row>
    <row r="68" spans="2:13" s="7" customFormat="1" ht="15" customHeight="1" x14ac:dyDescent="0.2">
      <c r="B68" s="237" t="s">
        <v>16</v>
      </c>
      <c r="C68" s="272" t="s">
        <v>182</v>
      </c>
      <c r="D68" s="272" t="s">
        <v>95</v>
      </c>
      <c r="E68" s="269" t="s">
        <v>93</v>
      </c>
      <c r="F68" s="269">
        <v>55613780</v>
      </c>
      <c r="G68" s="243" t="s">
        <v>59</v>
      </c>
      <c r="H68" s="270">
        <v>69</v>
      </c>
      <c r="I68" s="271"/>
      <c r="J68" s="64"/>
      <c r="K68" s="382"/>
      <c r="L68" s="383"/>
      <c r="M68" s="109"/>
    </row>
    <row r="69" spans="2:13" s="7" customFormat="1" ht="15" customHeight="1" x14ac:dyDescent="0.2">
      <c r="B69" s="237" t="s">
        <v>51</v>
      </c>
      <c r="C69" s="272"/>
      <c r="D69" s="272"/>
      <c r="E69" s="269"/>
      <c r="F69" s="269"/>
      <c r="G69" s="243"/>
      <c r="H69" s="270"/>
      <c r="I69" s="271"/>
      <c r="J69" s="64"/>
      <c r="K69" s="382"/>
      <c r="L69" s="383"/>
      <c r="M69" s="109"/>
    </row>
    <row r="70" spans="2:13" s="7" customFormat="1" ht="15" customHeight="1" x14ac:dyDescent="0.2">
      <c r="B70" s="237" t="s">
        <v>51</v>
      </c>
      <c r="C70" s="272"/>
      <c r="D70" s="272"/>
      <c r="E70" s="269"/>
      <c r="F70" s="269"/>
      <c r="G70" s="243"/>
      <c r="H70" s="270"/>
      <c r="I70" s="271"/>
      <c r="J70" s="64"/>
      <c r="K70" s="382"/>
      <c r="L70" s="383"/>
      <c r="M70" s="109"/>
    </row>
    <row r="71" spans="2:13" s="7" customFormat="1" ht="15" customHeight="1" x14ac:dyDescent="0.2">
      <c r="B71" s="237" t="s">
        <v>51</v>
      </c>
      <c r="C71" s="273"/>
      <c r="D71" s="274"/>
      <c r="E71" s="269"/>
      <c r="F71" s="269"/>
      <c r="G71" s="243"/>
      <c r="H71" s="270"/>
      <c r="I71" s="271"/>
      <c r="J71" s="64"/>
      <c r="K71" s="382"/>
      <c r="L71" s="383"/>
      <c r="M71" s="109"/>
    </row>
    <row r="72" spans="2:13" s="7" customFormat="1" ht="15" customHeight="1" thickBot="1" x14ac:dyDescent="0.25">
      <c r="B72" s="237" t="s">
        <v>51</v>
      </c>
      <c r="C72" s="275"/>
      <c r="D72" s="276"/>
      <c r="E72" s="277"/>
      <c r="F72" s="278"/>
      <c r="G72" s="279"/>
      <c r="H72" s="280"/>
      <c r="I72" s="281"/>
      <c r="J72" s="67"/>
      <c r="K72" s="384"/>
      <c r="L72" s="385"/>
      <c r="M72" s="109"/>
    </row>
    <row r="73" spans="2:13" ht="15" customHeight="1" x14ac:dyDescent="0.2"/>
    <row r="74" spans="2:13" ht="15" customHeight="1" x14ac:dyDescent="0.2"/>
  </sheetData>
  <sheetProtection selectLockedCells="1" selectUnlockedCells="1"/>
  <autoFilter ref="C12:E72"/>
  <mergeCells count="77">
    <mergeCell ref="K23:L23"/>
    <mergeCell ref="K24:L24"/>
    <mergeCell ref="K25:L25"/>
    <mergeCell ref="J1:L8"/>
    <mergeCell ref="D1:I1"/>
    <mergeCell ref="D4:I4"/>
    <mergeCell ref="D7:E7"/>
    <mergeCell ref="B9:D9"/>
    <mergeCell ref="E8:I8"/>
    <mergeCell ref="D2:I3"/>
    <mergeCell ref="D5:H5"/>
    <mergeCell ref="B1:C8"/>
    <mergeCell ref="F7:I7"/>
    <mergeCell ref="E9:I9"/>
    <mergeCell ref="J9:K9"/>
    <mergeCell ref="K26:L26"/>
    <mergeCell ref="E11:F11"/>
    <mergeCell ref="B11:D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32:L32"/>
    <mergeCell ref="K33:L33"/>
    <mergeCell ref="K34:L34"/>
    <mergeCell ref="K35:L35"/>
    <mergeCell ref="K36:L36"/>
    <mergeCell ref="K27:L27"/>
    <mergeCell ref="K28:L28"/>
    <mergeCell ref="K29:L29"/>
    <mergeCell ref="K30:L30"/>
    <mergeCell ref="K31:L31"/>
    <mergeCell ref="K42:L42"/>
    <mergeCell ref="K43:L43"/>
    <mergeCell ref="K44:L44"/>
    <mergeCell ref="K45:L45"/>
    <mergeCell ref="K46:L46"/>
    <mergeCell ref="K37:L37"/>
    <mergeCell ref="K38:L38"/>
    <mergeCell ref="K39:L39"/>
    <mergeCell ref="K40:L40"/>
    <mergeCell ref="K41:L41"/>
    <mergeCell ref="K52:L52"/>
    <mergeCell ref="K53:L53"/>
    <mergeCell ref="K54:L54"/>
    <mergeCell ref="K55:L55"/>
    <mergeCell ref="K56:L56"/>
    <mergeCell ref="K47:L47"/>
    <mergeCell ref="K48:L48"/>
    <mergeCell ref="K49:L49"/>
    <mergeCell ref="K50:L50"/>
    <mergeCell ref="K51:L51"/>
    <mergeCell ref="K62:L62"/>
    <mergeCell ref="K63:L63"/>
    <mergeCell ref="K64:L64"/>
    <mergeCell ref="K65:L65"/>
    <mergeCell ref="K66:L66"/>
    <mergeCell ref="K57:L57"/>
    <mergeCell ref="K58:L58"/>
    <mergeCell ref="K59:L59"/>
    <mergeCell ref="K60:L60"/>
    <mergeCell ref="K61:L61"/>
    <mergeCell ref="K67:L67"/>
    <mergeCell ref="K68:L68"/>
    <mergeCell ref="K69:L69"/>
    <mergeCell ref="K70:L70"/>
    <mergeCell ref="K72:L72"/>
    <mergeCell ref="K71:L71"/>
  </mergeCells>
  <phoneticPr fontId="0" type="noConversion"/>
  <conditionalFormatting sqref="M13:M72">
    <cfRule type="cellIs" dxfId="10" priority="65" stopIfTrue="1" operator="lessThan">
      <formula>1</formula>
    </cfRule>
  </conditionalFormatting>
  <conditionalFormatting sqref="J13:J17">
    <cfRule type="cellIs" dxfId="9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2:14" ht="15.75" customHeight="1" x14ac:dyDescent="0.2">
      <c r="B1" s="439"/>
      <c r="C1" s="439"/>
      <c r="D1" s="68"/>
      <c r="E1" s="68"/>
      <c r="F1" s="68"/>
      <c r="G1" s="68"/>
      <c r="H1" s="68"/>
      <c r="I1" s="68"/>
      <c r="J1" s="402"/>
      <c r="K1" s="402"/>
      <c r="L1" s="402"/>
      <c r="M1" s="68"/>
    </row>
    <row r="2" spans="2:14" ht="15" customHeight="1" x14ac:dyDescent="0.2">
      <c r="B2" s="439"/>
      <c r="C2" s="439"/>
      <c r="D2" s="412" t="s">
        <v>0</v>
      </c>
      <c r="E2" s="412"/>
      <c r="F2" s="412"/>
      <c r="G2" s="412"/>
      <c r="H2" s="412"/>
      <c r="I2" s="412"/>
      <c r="J2" s="402"/>
      <c r="K2" s="402"/>
      <c r="L2" s="402"/>
      <c r="M2" s="69"/>
    </row>
    <row r="3" spans="2:14" ht="15" customHeight="1" x14ac:dyDescent="0.2">
      <c r="B3" s="439"/>
      <c r="C3" s="439"/>
      <c r="D3" s="412"/>
      <c r="E3" s="412"/>
      <c r="F3" s="412"/>
      <c r="G3" s="412"/>
      <c r="H3" s="412"/>
      <c r="I3" s="412"/>
      <c r="J3" s="402"/>
      <c r="K3" s="402"/>
      <c r="L3" s="402"/>
      <c r="M3" s="69"/>
    </row>
    <row r="4" spans="2:14" ht="16.5" customHeight="1" x14ac:dyDescent="0.2">
      <c r="B4" s="439"/>
      <c r="C4" s="439"/>
      <c r="D4" s="405"/>
      <c r="E4" s="405"/>
      <c r="F4" s="405"/>
      <c r="G4" s="405"/>
      <c r="H4" s="405"/>
      <c r="I4" s="405"/>
      <c r="J4" s="402"/>
      <c r="K4" s="402"/>
      <c r="L4" s="402"/>
      <c r="M4" s="69"/>
    </row>
    <row r="5" spans="2:14" ht="16.5" customHeight="1" x14ac:dyDescent="0.2">
      <c r="B5" s="439"/>
      <c r="C5" s="439"/>
      <c r="D5" s="221"/>
      <c r="E5" s="221"/>
      <c r="F5" s="221"/>
      <c r="G5" s="221"/>
      <c r="H5" s="221"/>
      <c r="I5" s="221"/>
      <c r="J5" s="402"/>
      <c r="K5" s="402"/>
      <c r="L5" s="402"/>
      <c r="M5" s="69"/>
    </row>
    <row r="6" spans="2:14" ht="13.5" thickBot="1" x14ac:dyDescent="0.25">
      <c r="B6" s="439"/>
      <c r="C6" s="439"/>
      <c r="D6" s="30"/>
      <c r="E6" s="30"/>
      <c r="F6" s="30"/>
      <c r="G6" s="30"/>
      <c r="H6" s="30"/>
      <c r="I6" s="30"/>
      <c r="J6" s="402"/>
      <c r="K6" s="402"/>
      <c r="L6" s="402"/>
      <c r="M6" s="69"/>
    </row>
    <row r="7" spans="2:14" ht="19.5" thickBot="1" x14ac:dyDescent="0.25">
      <c r="B7" s="439"/>
      <c r="C7" s="439"/>
      <c r="D7" s="407" t="s">
        <v>1</v>
      </c>
      <c r="E7" s="441"/>
      <c r="F7" s="442">
        <f>'Classements 1-2'!F7</f>
        <v>42812</v>
      </c>
      <c r="G7" s="443"/>
      <c r="H7" s="443"/>
      <c r="I7" s="444"/>
      <c r="J7" s="402"/>
      <c r="K7" s="402"/>
      <c r="L7" s="402"/>
      <c r="M7" s="53"/>
    </row>
    <row r="8" spans="2:14" ht="16.5" customHeight="1" thickBot="1" x14ac:dyDescent="0.25">
      <c r="B8" s="440"/>
      <c r="C8" s="440"/>
      <c r="D8" s="138" t="str">
        <f>'Classements 1-2'!D8</f>
        <v xml:space="preserve">Club Organis. </v>
      </c>
      <c r="E8" s="445" t="str">
        <f>'Classements 1-2'!E8</f>
        <v>ROUE SPORTIVE MEXIMIEUX</v>
      </c>
      <c r="F8" s="446"/>
      <c r="G8" s="445"/>
      <c r="H8" s="445"/>
      <c r="I8" s="445"/>
      <c r="J8" s="403"/>
      <c r="K8" s="403"/>
      <c r="L8" s="403"/>
      <c r="M8" s="53"/>
    </row>
    <row r="9" spans="2:14" ht="19.5" thickBot="1" x14ac:dyDescent="0.25">
      <c r="B9" s="407" t="s">
        <v>19</v>
      </c>
      <c r="C9" s="407"/>
      <c r="D9" s="407"/>
      <c r="E9" s="419" t="str">
        <f>'Classements 1-2'!E9</f>
        <v>20ème PRIX DES GABOUREAUX</v>
      </c>
      <c r="F9" s="436"/>
      <c r="G9" s="436"/>
      <c r="H9" s="436"/>
      <c r="I9" s="437"/>
      <c r="J9" s="422" t="s">
        <v>45</v>
      </c>
      <c r="K9" s="423"/>
      <c r="L9" s="193">
        <v>39.4</v>
      </c>
      <c r="M9" s="127"/>
    </row>
    <row r="10" spans="2:14" ht="9.7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2:14" ht="20.100000000000001" customHeight="1" thickBot="1" x14ac:dyDescent="0.25">
      <c r="B11" s="388" t="s">
        <v>9</v>
      </c>
      <c r="C11" s="389"/>
      <c r="D11" s="389"/>
      <c r="E11" s="438" t="str">
        <f>'Classements 1-2'!E11</f>
        <v xml:space="preserve">Nombre de participants </v>
      </c>
      <c r="F11" s="387"/>
      <c r="G11" s="142">
        <v>68</v>
      </c>
      <c r="H11" s="144" t="s">
        <v>42</v>
      </c>
      <c r="I11" s="29">
        <v>65.099999999999994</v>
      </c>
      <c r="J11" s="390" t="s">
        <v>40</v>
      </c>
      <c r="K11" s="392"/>
      <c r="L11" s="393"/>
      <c r="M11" s="128"/>
    </row>
    <row r="12" spans="2:14" ht="17.25" customHeight="1" thickBot="1" x14ac:dyDescent="0.25">
      <c r="B12" s="44" t="s">
        <v>37</v>
      </c>
      <c r="C12" s="173" t="s">
        <v>4</v>
      </c>
      <c r="D12" s="173" t="s">
        <v>5</v>
      </c>
      <c r="E12" s="173" t="s">
        <v>6</v>
      </c>
      <c r="F12" s="176" t="s">
        <v>41</v>
      </c>
      <c r="G12" s="173" t="s">
        <v>7</v>
      </c>
      <c r="H12" s="173" t="s">
        <v>8</v>
      </c>
      <c r="I12" s="124" t="s">
        <v>20</v>
      </c>
      <c r="J12" s="391"/>
      <c r="K12" s="426"/>
      <c r="L12" s="427"/>
      <c r="M12" s="129"/>
    </row>
    <row r="13" spans="2:14" s="7" customFormat="1" ht="15" customHeight="1" x14ac:dyDescent="0.2">
      <c r="B13" s="70">
        <v>1</v>
      </c>
      <c r="C13" s="170" t="s">
        <v>189</v>
      </c>
      <c r="D13" s="170" t="s">
        <v>57</v>
      </c>
      <c r="E13" s="171" t="s">
        <v>190</v>
      </c>
      <c r="F13" s="171">
        <v>55656386</v>
      </c>
      <c r="G13" s="171" t="s">
        <v>59</v>
      </c>
      <c r="H13" s="172">
        <v>69</v>
      </c>
      <c r="I13" s="125" t="s">
        <v>191</v>
      </c>
      <c r="J13" s="35">
        <v>12</v>
      </c>
      <c r="K13" s="430"/>
      <c r="L13" s="431"/>
      <c r="M13" s="109"/>
    </row>
    <row r="14" spans="2:14" s="7" customFormat="1" ht="15" customHeight="1" x14ac:dyDescent="0.2">
      <c r="B14" s="71">
        <v>2</v>
      </c>
      <c r="C14" s="9" t="s">
        <v>192</v>
      </c>
      <c r="D14" s="9" t="s">
        <v>193</v>
      </c>
      <c r="E14" s="8" t="s">
        <v>142</v>
      </c>
      <c r="F14" s="182">
        <v>55616303</v>
      </c>
      <c r="G14" s="8" t="s">
        <v>59</v>
      </c>
      <c r="H14" s="20">
        <v>69</v>
      </c>
      <c r="I14" s="36" t="s">
        <v>183</v>
      </c>
      <c r="J14" s="37">
        <v>8</v>
      </c>
      <c r="K14" s="432"/>
      <c r="L14" s="433"/>
      <c r="M14" s="132"/>
      <c r="N14" s="300"/>
    </row>
    <row r="15" spans="2:14" s="7" customFormat="1" ht="15" customHeight="1" x14ac:dyDescent="0.2">
      <c r="B15" s="71">
        <v>3</v>
      </c>
      <c r="C15" s="9" t="s">
        <v>194</v>
      </c>
      <c r="D15" s="9" t="s">
        <v>195</v>
      </c>
      <c r="E15" s="8" t="s">
        <v>105</v>
      </c>
      <c r="F15" s="182">
        <v>55708729</v>
      </c>
      <c r="G15" s="8" t="s">
        <v>59</v>
      </c>
      <c r="H15" s="20">
        <v>69</v>
      </c>
      <c r="I15" s="36" t="s">
        <v>183</v>
      </c>
      <c r="J15" s="37">
        <v>6</v>
      </c>
      <c r="K15" s="432"/>
      <c r="L15" s="433"/>
      <c r="M15" s="132"/>
      <c r="N15" s="300"/>
    </row>
    <row r="16" spans="2:14" s="7" customFormat="1" ht="15" customHeight="1" x14ac:dyDescent="0.2">
      <c r="B16" s="71">
        <v>4</v>
      </c>
      <c r="C16" s="19" t="s">
        <v>196</v>
      </c>
      <c r="D16" s="19" t="s">
        <v>197</v>
      </c>
      <c r="E16" s="8" t="s">
        <v>93</v>
      </c>
      <c r="F16" s="182">
        <v>243293</v>
      </c>
      <c r="G16" s="8" t="s">
        <v>59</v>
      </c>
      <c r="H16" s="10">
        <v>69</v>
      </c>
      <c r="I16" s="36" t="s">
        <v>183</v>
      </c>
      <c r="J16" s="37">
        <v>4</v>
      </c>
      <c r="K16" s="432"/>
      <c r="L16" s="433"/>
      <c r="M16" s="132"/>
      <c r="N16" s="300"/>
    </row>
    <row r="17" spans="2:14" s="7" customFormat="1" ht="15" customHeight="1" thickBot="1" x14ac:dyDescent="0.25">
      <c r="B17" s="72">
        <v>5</v>
      </c>
      <c r="C17" s="9" t="s">
        <v>202</v>
      </c>
      <c r="D17" s="9" t="s">
        <v>203</v>
      </c>
      <c r="E17" s="279" t="s">
        <v>96</v>
      </c>
      <c r="F17" s="279">
        <v>55634756</v>
      </c>
      <c r="G17" s="369" t="s">
        <v>59</v>
      </c>
      <c r="H17" s="121">
        <v>69</v>
      </c>
      <c r="I17" s="36" t="s">
        <v>183</v>
      </c>
      <c r="J17" s="40">
        <v>2</v>
      </c>
      <c r="K17" s="434"/>
      <c r="L17" s="435"/>
      <c r="M17" s="109"/>
      <c r="N17" s="300"/>
    </row>
    <row r="18" spans="2:14" s="7" customFormat="1" ht="15" customHeight="1" x14ac:dyDescent="0.2">
      <c r="B18" s="73">
        <v>6</v>
      </c>
      <c r="C18" s="122" t="s">
        <v>198</v>
      </c>
      <c r="D18" s="122" t="s">
        <v>199</v>
      </c>
      <c r="E18" s="57" t="s">
        <v>93</v>
      </c>
      <c r="F18" s="57">
        <v>55558467</v>
      </c>
      <c r="G18" s="57" t="s">
        <v>59</v>
      </c>
      <c r="H18" s="20">
        <v>69</v>
      </c>
      <c r="I18" s="74" t="s">
        <v>183</v>
      </c>
      <c r="J18" s="112"/>
      <c r="K18" s="428"/>
      <c r="L18" s="429"/>
      <c r="M18" s="109"/>
      <c r="N18" s="300"/>
    </row>
    <row r="19" spans="2:14" s="7" customFormat="1" ht="15" customHeight="1" x14ac:dyDescent="0.2">
      <c r="B19" s="71">
        <v>7</v>
      </c>
      <c r="C19" s="9" t="s">
        <v>200</v>
      </c>
      <c r="D19" s="9" t="s">
        <v>66</v>
      </c>
      <c r="E19" s="8" t="s">
        <v>201</v>
      </c>
      <c r="F19" s="182">
        <v>240710</v>
      </c>
      <c r="G19" s="10" t="s">
        <v>59</v>
      </c>
      <c r="H19" s="10">
        <v>73</v>
      </c>
      <c r="I19" s="42" t="s">
        <v>183</v>
      </c>
      <c r="J19" s="113"/>
      <c r="K19" s="424"/>
      <c r="L19" s="425"/>
      <c r="M19" s="132"/>
      <c r="N19" s="300"/>
    </row>
    <row r="20" spans="2:14" s="7" customFormat="1" ht="15" customHeight="1" x14ac:dyDescent="0.2">
      <c r="B20" s="71">
        <v>8</v>
      </c>
      <c r="C20" s="19" t="s">
        <v>204</v>
      </c>
      <c r="D20" s="19" t="s">
        <v>116</v>
      </c>
      <c r="E20" s="8" t="s">
        <v>105</v>
      </c>
      <c r="F20" s="182">
        <v>55584798</v>
      </c>
      <c r="G20" s="8" t="s">
        <v>59</v>
      </c>
      <c r="H20" s="10">
        <v>69</v>
      </c>
      <c r="I20" s="42" t="s">
        <v>183</v>
      </c>
      <c r="J20" s="113"/>
      <c r="K20" s="424"/>
      <c r="L20" s="425"/>
      <c r="M20" s="132"/>
      <c r="N20" s="300"/>
    </row>
    <row r="21" spans="2:14" s="7" customFormat="1" ht="15" customHeight="1" x14ac:dyDescent="0.2">
      <c r="B21" s="71">
        <v>9</v>
      </c>
      <c r="C21" s="178" t="s">
        <v>205</v>
      </c>
      <c r="D21" s="60" t="s">
        <v>159</v>
      </c>
      <c r="E21" s="8" t="s">
        <v>190</v>
      </c>
      <c r="F21" s="182">
        <v>55546007</v>
      </c>
      <c r="G21" s="8" t="s">
        <v>59</v>
      </c>
      <c r="H21" s="10">
        <v>69</v>
      </c>
      <c r="I21" s="42" t="s">
        <v>183</v>
      </c>
      <c r="J21" s="113"/>
      <c r="K21" s="424"/>
      <c r="L21" s="425"/>
      <c r="M21" s="132"/>
      <c r="N21" s="300"/>
    </row>
    <row r="22" spans="2:14" s="7" customFormat="1" ht="15" customHeight="1" x14ac:dyDescent="0.2">
      <c r="B22" s="71">
        <v>10</v>
      </c>
      <c r="C22" s="19" t="s">
        <v>206</v>
      </c>
      <c r="D22" s="19" t="s">
        <v>207</v>
      </c>
      <c r="E22" s="8" t="s">
        <v>69</v>
      </c>
      <c r="F22" s="182">
        <v>55713052</v>
      </c>
      <c r="G22" s="8" t="s">
        <v>59</v>
      </c>
      <c r="H22" s="10">
        <v>69</v>
      </c>
      <c r="I22" s="42" t="s">
        <v>183</v>
      </c>
      <c r="J22" s="113"/>
      <c r="K22" s="424"/>
      <c r="L22" s="425"/>
      <c r="M22" s="132"/>
      <c r="N22" s="300"/>
    </row>
    <row r="23" spans="2:14" s="7" customFormat="1" ht="15" customHeight="1" x14ac:dyDescent="0.2">
      <c r="B23" s="71">
        <v>11</v>
      </c>
      <c r="C23" s="19" t="s">
        <v>208</v>
      </c>
      <c r="D23" s="19" t="s">
        <v>209</v>
      </c>
      <c r="E23" s="8" t="s">
        <v>210</v>
      </c>
      <c r="F23" s="182">
        <v>55613784</v>
      </c>
      <c r="G23" s="8" t="s">
        <v>59</v>
      </c>
      <c r="H23" s="10">
        <v>69</v>
      </c>
      <c r="I23" s="42" t="s">
        <v>183</v>
      </c>
      <c r="J23" s="113"/>
      <c r="K23" s="424"/>
      <c r="L23" s="425"/>
      <c r="M23" s="132"/>
      <c r="N23" s="300"/>
    </row>
    <row r="24" spans="2:14" s="7" customFormat="1" ht="15" customHeight="1" x14ac:dyDescent="0.2">
      <c r="B24" s="71">
        <v>12</v>
      </c>
      <c r="C24" s="9" t="s">
        <v>211</v>
      </c>
      <c r="D24" s="9" t="s">
        <v>161</v>
      </c>
      <c r="E24" s="8" t="s">
        <v>212</v>
      </c>
      <c r="F24" s="182">
        <v>232925</v>
      </c>
      <c r="G24" s="8" t="s">
        <v>59</v>
      </c>
      <c r="H24" s="20">
        <v>69</v>
      </c>
      <c r="I24" s="42" t="s">
        <v>183</v>
      </c>
      <c r="J24" s="113"/>
      <c r="K24" s="424"/>
      <c r="L24" s="425"/>
      <c r="M24" s="132"/>
      <c r="N24" s="300"/>
    </row>
    <row r="25" spans="2:14" s="7" customFormat="1" ht="15" customHeight="1" x14ac:dyDescent="0.2">
      <c r="B25" s="71">
        <v>13</v>
      </c>
      <c r="C25" s="9" t="s">
        <v>213</v>
      </c>
      <c r="D25" s="19" t="s">
        <v>71</v>
      </c>
      <c r="E25" s="8" t="s">
        <v>75</v>
      </c>
      <c r="F25" s="182">
        <v>55482934</v>
      </c>
      <c r="G25" s="8" t="s">
        <v>59</v>
      </c>
      <c r="H25" s="10">
        <v>69</v>
      </c>
      <c r="I25" s="42" t="s">
        <v>183</v>
      </c>
      <c r="J25" s="113"/>
      <c r="K25" s="424"/>
      <c r="L25" s="425"/>
      <c r="M25" s="132"/>
      <c r="N25" s="300"/>
    </row>
    <row r="26" spans="2:14" s="7" customFormat="1" ht="15" customHeight="1" x14ac:dyDescent="0.2">
      <c r="B26" s="71">
        <v>14</v>
      </c>
      <c r="C26" s="9" t="s">
        <v>214</v>
      </c>
      <c r="D26" s="9" t="s">
        <v>215</v>
      </c>
      <c r="E26" s="8" t="s">
        <v>53</v>
      </c>
      <c r="F26" s="182">
        <v>55657269</v>
      </c>
      <c r="G26" s="8" t="s">
        <v>59</v>
      </c>
      <c r="H26" s="20">
        <v>69</v>
      </c>
      <c r="I26" s="42" t="s">
        <v>183</v>
      </c>
      <c r="J26" s="113"/>
      <c r="K26" s="424"/>
      <c r="L26" s="425"/>
      <c r="M26" s="132"/>
      <c r="N26" s="300"/>
    </row>
    <row r="27" spans="2:14" s="7" customFormat="1" ht="15" customHeight="1" x14ac:dyDescent="0.2">
      <c r="B27" s="71">
        <v>15</v>
      </c>
      <c r="C27" s="19" t="s">
        <v>216</v>
      </c>
      <c r="D27" s="19" t="s">
        <v>217</v>
      </c>
      <c r="E27" s="8" t="s">
        <v>96</v>
      </c>
      <c r="F27" s="182">
        <v>235091</v>
      </c>
      <c r="G27" s="8" t="s">
        <v>59</v>
      </c>
      <c r="H27" s="10">
        <v>69</v>
      </c>
      <c r="I27" s="42" t="s">
        <v>183</v>
      </c>
      <c r="J27" s="113"/>
      <c r="K27" s="424"/>
      <c r="L27" s="425"/>
      <c r="M27" s="132"/>
      <c r="N27" s="300"/>
    </row>
    <row r="28" spans="2:14" s="7" customFormat="1" ht="15" customHeight="1" x14ac:dyDescent="0.2">
      <c r="B28" s="71">
        <v>16</v>
      </c>
      <c r="C28" s="9" t="s">
        <v>218</v>
      </c>
      <c r="D28" s="9" t="s">
        <v>159</v>
      </c>
      <c r="E28" s="8" t="s">
        <v>219</v>
      </c>
      <c r="F28" s="182">
        <v>55556233</v>
      </c>
      <c r="G28" s="8" t="s">
        <v>59</v>
      </c>
      <c r="H28" s="20">
        <v>69</v>
      </c>
      <c r="I28" s="42" t="s">
        <v>183</v>
      </c>
      <c r="J28" s="113"/>
      <c r="K28" s="424"/>
      <c r="L28" s="425"/>
      <c r="M28" s="109"/>
    </row>
    <row r="29" spans="2:14" s="7" customFormat="1" ht="15" customHeight="1" x14ac:dyDescent="0.2">
      <c r="B29" s="71">
        <v>17</v>
      </c>
      <c r="C29" s="19" t="s">
        <v>220</v>
      </c>
      <c r="D29" s="19" t="s">
        <v>221</v>
      </c>
      <c r="E29" s="8" t="s">
        <v>190</v>
      </c>
      <c r="F29" s="182">
        <v>55656385</v>
      </c>
      <c r="G29" s="8" t="s">
        <v>59</v>
      </c>
      <c r="H29" s="10">
        <v>69</v>
      </c>
      <c r="I29" s="42" t="s">
        <v>183</v>
      </c>
      <c r="J29" s="113"/>
      <c r="K29" s="424"/>
      <c r="L29" s="425"/>
      <c r="M29" s="109"/>
    </row>
    <row r="30" spans="2:14" s="7" customFormat="1" ht="15" customHeight="1" x14ac:dyDescent="0.2">
      <c r="B30" s="71">
        <v>18</v>
      </c>
      <c r="C30" s="9" t="s">
        <v>222</v>
      </c>
      <c r="D30" s="9" t="s">
        <v>223</v>
      </c>
      <c r="E30" s="8" t="s">
        <v>190</v>
      </c>
      <c r="F30" s="182">
        <v>55656389</v>
      </c>
      <c r="G30" s="8" t="s">
        <v>59</v>
      </c>
      <c r="H30" s="20">
        <v>69</v>
      </c>
      <c r="I30" s="42" t="s">
        <v>183</v>
      </c>
      <c r="J30" s="113"/>
      <c r="K30" s="424"/>
      <c r="L30" s="425"/>
      <c r="M30" s="109"/>
    </row>
    <row r="31" spans="2:14" s="7" customFormat="1" ht="15" customHeight="1" x14ac:dyDescent="0.2">
      <c r="B31" s="71">
        <v>19</v>
      </c>
      <c r="C31" s="9" t="s">
        <v>224</v>
      </c>
      <c r="D31" s="9" t="s">
        <v>225</v>
      </c>
      <c r="E31" s="8" t="s">
        <v>226</v>
      </c>
      <c r="F31" s="182">
        <v>311485</v>
      </c>
      <c r="G31" s="8" t="s">
        <v>227</v>
      </c>
      <c r="H31" s="10">
        <v>73</v>
      </c>
      <c r="I31" s="42" t="s">
        <v>183</v>
      </c>
      <c r="J31" s="113"/>
      <c r="K31" s="424"/>
      <c r="L31" s="425"/>
      <c r="M31" s="109"/>
    </row>
    <row r="32" spans="2:14" s="7" customFormat="1" ht="15" customHeight="1" x14ac:dyDescent="0.2">
      <c r="B32" s="71">
        <v>20</v>
      </c>
      <c r="C32" s="9" t="s">
        <v>228</v>
      </c>
      <c r="D32" s="9" t="s">
        <v>71</v>
      </c>
      <c r="E32" s="8" t="s">
        <v>53</v>
      </c>
      <c r="F32" s="182">
        <v>55578640</v>
      </c>
      <c r="G32" s="8" t="s">
        <v>59</v>
      </c>
      <c r="H32" s="20">
        <v>69</v>
      </c>
      <c r="I32" s="42" t="s">
        <v>183</v>
      </c>
      <c r="J32" s="113"/>
      <c r="K32" s="424"/>
      <c r="L32" s="425"/>
      <c r="M32" s="109"/>
    </row>
    <row r="33" spans="2:13" s="7" customFormat="1" ht="15" customHeight="1" x14ac:dyDescent="0.2">
      <c r="B33" s="71">
        <v>21</v>
      </c>
      <c r="C33" s="9" t="s">
        <v>229</v>
      </c>
      <c r="D33" s="9" t="s">
        <v>230</v>
      </c>
      <c r="E33" s="8" t="s">
        <v>105</v>
      </c>
      <c r="F33" s="182">
        <v>440097</v>
      </c>
      <c r="G33" s="8" t="s">
        <v>59</v>
      </c>
      <c r="H33" s="20">
        <v>69</v>
      </c>
      <c r="I33" s="42" t="s">
        <v>183</v>
      </c>
      <c r="J33" s="113"/>
      <c r="K33" s="424"/>
      <c r="L33" s="425"/>
      <c r="M33" s="109"/>
    </row>
    <row r="34" spans="2:13" s="7" customFormat="1" ht="15" customHeight="1" x14ac:dyDescent="0.2">
      <c r="B34" s="71">
        <v>22</v>
      </c>
      <c r="C34" s="9" t="s">
        <v>231</v>
      </c>
      <c r="D34" s="9" t="s">
        <v>232</v>
      </c>
      <c r="E34" s="8" t="s">
        <v>58</v>
      </c>
      <c r="F34" s="182">
        <v>55475367</v>
      </c>
      <c r="G34" s="8" t="s">
        <v>59</v>
      </c>
      <c r="H34" s="20">
        <v>69</v>
      </c>
      <c r="I34" s="42" t="s">
        <v>183</v>
      </c>
      <c r="J34" s="113"/>
      <c r="K34" s="424"/>
      <c r="L34" s="425"/>
      <c r="M34" s="109"/>
    </row>
    <row r="35" spans="2:13" s="7" customFormat="1" ht="15" customHeight="1" x14ac:dyDescent="0.2">
      <c r="B35" s="71">
        <v>23</v>
      </c>
      <c r="C35" s="9" t="s">
        <v>233</v>
      </c>
      <c r="D35" s="9" t="s">
        <v>234</v>
      </c>
      <c r="E35" s="8" t="s">
        <v>201</v>
      </c>
      <c r="F35" s="182">
        <v>250688</v>
      </c>
      <c r="G35" s="8" t="s">
        <v>59</v>
      </c>
      <c r="H35" s="20">
        <v>73</v>
      </c>
      <c r="I35" s="42" t="s">
        <v>183</v>
      </c>
      <c r="J35" s="113"/>
      <c r="K35" s="424"/>
      <c r="L35" s="425"/>
      <c r="M35" s="109"/>
    </row>
    <row r="36" spans="2:13" s="7" customFormat="1" ht="15" customHeight="1" x14ac:dyDescent="0.2">
      <c r="B36" s="71">
        <v>24</v>
      </c>
      <c r="C36" s="9" t="s">
        <v>235</v>
      </c>
      <c r="D36" s="9" t="s">
        <v>86</v>
      </c>
      <c r="E36" s="8" t="s">
        <v>236</v>
      </c>
      <c r="F36" s="182">
        <v>93319117</v>
      </c>
      <c r="G36" s="8" t="s">
        <v>118</v>
      </c>
      <c r="H36" s="20">
        <v>38</v>
      </c>
      <c r="I36" s="42" t="s">
        <v>183</v>
      </c>
      <c r="J36" s="113"/>
      <c r="K36" s="424"/>
      <c r="L36" s="425"/>
      <c r="M36" s="109"/>
    </row>
    <row r="37" spans="2:13" s="7" customFormat="1" ht="15" customHeight="1" x14ac:dyDescent="0.2">
      <c r="B37" s="71">
        <v>25</v>
      </c>
      <c r="C37" s="19" t="s">
        <v>237</v>
      </c>
      <c r="D37" s="19" t="s">
        <v>238</v>
      </c>
      <c r="E37" s="8" t="s">
        <v>239</v>
      </c>
      <c r="F37" s="182">
        <v>448268</v>
      </c>
      <c r="G37" s="8" t="s">
        <v>59</v>
      </c>
      <c r="H37" s="10">
        <v>69</v>
      </c>
      <c r="I37" s="42" t="s">
        <v>183</v>
      </c>
      <c r="J37" s="113"/>
      <c r="K37" s="424"/>
      <c r="L37" s="425"/>
      <c r="M37" s="109"/>
    </row>
    <row r="38" spans="2:13" s="7" customFormat="1" ht="15" customHeight="1" x14ac:dyDescent="0.2">
      <c r="B38" s="71">
        <v>26</v>
      </c>
      <c r="C38" s="9" t="s">
        <v>240</v>
      </c>
      <c r="D38" s="9" t="s">
        <v>146</v>
      </c>
      <c r="E38" s="8" t="s">
        <v>219</v>
      </c>
      <c r="F38" s="182">
        <v>55557167</v>
      </c>
      <c r="G38" s="8" t="s">
        <v>59</v>
      </c>
      <c r="H38" s="20">
        <v>69</v>
      </c>
      <c r="I38" s="42" t="s">
        <v>183</v>
      </c>
      <c r="J38" s="113"/>
      <c r="K38" s="424"/>
      <c r="L38" s="425"/>
      <c r="M38" s="109"/>
    </row>
    <row r="39" spans="2:13" s="7" customFormat="1" ht="15" customHeight="1" x14ac:dyDescent="0.2">
      <c r="B39" s="71">
        <v>27</v>
      </c>
      <c r="C39" s="9" t="s">
        <v>241</v>
      </c>
      <c r="D39" s="9" t="s">
        <v>102</v>
      </c>
      <c r="E39" s="8" t="s">
        <v>242</v>
      </c>
      <c r="F39" s="182">
        <v>55601357</v>
      </c>
      <c r="G39" s="8" t="s">
        <v>59</v>
      </c>
      <c r="H39" s="20">
        <v>69</v>
      </c>
      <c r="I39" s="42" t="s">
        <v>183</v>
      </c>
      <c r="J39" s="113"/>
      <c r="K39" s="424"/>
      <c r="L39" s="425"/>
      <c r="M39" s="109"/>
    </row>
    <row r="40" spans="2:13" s="7" customFormat="1" ht="15" customHeight="1" x14ac:dyDescent="0.2">
      <c r="B40" s="71">
        <v>28</v>
      </c>
      <c r="C40" s="9" t="s">
        <v>243</v>
      </c>
      <c r="D40" s="9" t="s">
        <v>107</v>
      </c>
      <c r="E40" s="8" t="s">
        <v>72</v>
      </c>
      <c r="F40" s="182">
        <v>55601125</v>
      </c>
      <c r="G40" s="8" t="s">
        <v>59</v>
      </c>
      <c r="H40" s="20">
        <v>69</v>
      </c>
      <c r="I40" s="42" t="s">
        <v>183</v>
      </c>
      <c r="J40" s="113"/>
      <c r="K40" s="424"/>
      <c r="L40" s="425"/>
      <c r="M40" s="109"/>
    </row>
    <row r="41" spans="2:13" s="7" customFormat="1" ht="15" customHeight="1" x14ac:dyDescent="0.2">
      <c r="B41" s="71">
        <v>29</v>
      </c>
      <c r="C41" s="178" t="s">
        <v>244</v>
      </c>
      <c r="D41" s="63" t="s">
        <v>245</v>
      </c>
      <c r="E41" s="8" t="s">
        <v>219</v>
      </c>
      <c r="F41" s="182">
        <v>55710822</v>
      </c>
      <c r="G41" s="8" t="s">
        <v>59</v>
      </c>
      <c r="H41" s="20">
        <v>69</v>
      </c>
      <c r="I41" s="75" t="s">
        <v>183</v>
      </c>
      <c r="J41" s="113"/>
      <c r="K41" s="424"/>
      <c r="L41" s="425"/>
      <c r="M41" s="109"/>
    </row>
    <row r="42" spans="2:13" s="7" customFormat="1" ht="15" customHeight="1" x14ac:dyDescent="0.2">
      <c r="B42" s="71">
        <v>30</v>
      </c>
      <c r="C42" s="19" t="s">
        <v>246</v>
      </c>
      <c r="D42" s="19" t="s">
        <v>247</v>
      </c>
      <c r="E42" s="8" t="s">
        <v>248</v>
      </c>
      <c r="F42" s="182">
        <v>304259</v>
      </c>
      <c r="G42" s="8" t="s">
        <v>59</v>
      </c>
      <c r="H42" s="10">
        <v>69</v>
      </c>
      <c r="I42" s="75" t="s">
        <v>183</v>
      </c>
      <c r="J42" s="113"/>
      <c r="K42" s="424"/>
      <c r="L42" s="425"/>
      <c r="M42" s="109"/>
    </row>
    <row r="43" spans="2:13" s="7" customFormat="1" ht="15" customHeight="1" x14ac:dyDescent="0.2">
      <c r="B43" s="71">
        <v>31</v>
      </c>
      <c r="C43" s="19" t="s">
        <v>249</v>
      </c>
      <c r="D43" s="19" t="s">
        <v>217</v>
      </c>
      <c r="E43" s="8" t="s">
        <v>201</v>
      </c>
      <c r="F43" s="182">
        <v>240708</v>
      </c>
      <c r="G43" s="8" t="s">
        <v>59</v>
      </c>
      <c r="H43" s="10">
        <v>73</v>
      </c>
      <c r="I43" s="75" t="s">
        <v>183</v>
      </c>
      <c r="J43" s="113"/>
      <c r="K43" s="424"/>
      <c r="L43" s="425"/>
      <c r="M43" s="109"/>
    </row>
    <row r="44" spans="2:13" s="7" customFormat="1" ht="15" customHeight="1" x14ac:dyDescent="0.2">
      <c r="B44" s="71">
        <v>32</v>
      </c>
      <c r="C44" s="19" t="s">
        <v>250</v>
      </c>
      <c r="D44" s="19" t="s">
        <v>112</v>
      </c>
      <c r="E44" s="8" t="s">
        <v>174</v>
      </c>
      <c r="F44" s="182">
        <v>55648543</v>
      </c>
      <c r="G44" s="8" t="s">
        <v>59</v>
      </c>
      <c r="H44" s="10">
        <v>69</v>
      </c>
      <c r="I44" s="75" t="s">
        <v>183</v>
      </c>
      <c r="J44" s="113"/>
      <c r="K44" s="424"/>
      <c r="L44" s="425"/>
      <c r="M44" s="109"/>
    </row>
    <row r="45" spans="2:13" s="7" customFormat="1" ht="15" customHeight="1" x14ac:dyDescent="0.2">
      <c r="B45" s="71">
        <v>33</v>
      </c>
      <c r="C45" s="19" t="s">
        <v>251</v>
      </c>
      <c r="D45" s="19" t="s">
        <v>252</v>
      </c>
      <c r="E45" s="8" t="s">
        <v>69</v>
      </c>
      <c r="F45" s="182">
        <v>306774</v>
      </c>
      <c r="G45" s="8" t="s">
        <v>59</v>
      </c>
      <c r="H45" s="10">
        <v>69</v>
      </c>
      <c r="I45" s="75" t="s">
        <v>183</v>
      </c>
      <c r="J45" s="113"/>
      <c r="K45" s="424"/>
      <c r="L45" s="425"/>
      <c r="M45" s="109"/>
    </row>
    <row r="46" spans="2:13" s="7" customFormat="1" ht="15" customHeight="1" x14ac:dyDescent="0.2">
      <c r="B46" s="71">
        <v>34</v>
      </c>
      <c r="C46" s="19" t="s">
        <v>253</v>
      </c>
      <c r="D46" s="19" t="s">
        <v>254</v>
      </c>
      <c r="E46" s="8" t="s">
        <v>255</v>
      </c>
      <c r="F46" s="182">
        <v>55480956</v>
      </c>
      <c r="G46" s="8" t="s">
        <v>59</v>
      </c>
      <c r="H46" s="10">
        <v>38</v>
      </c>
      <c r="I46" s="75" t="s">
        <v>183</v>
      </c>
      <c r="J46" s="113"/>
      <c r="K46" s="424"/>
      <c r="L46" s="425"/>
      <c r="M46" s="109"/>
    </row>
    <row r="47" spans="2:13" s="7" customFormat="1" ht="15" customHeight="1" x14ac:dyDescent="0.2">
      <c r="B47" s="71">
        <v>35</v>
      </c>
      <c r="C47" s="19" t="s">
        <v>256</v>
      </c>
      <c r="D47" s="19" t="s">
        <v>257</v>
      </c>
      <c r="E47" s="8" t="s">
        <v>248</v>
      </c>
      <c r="F47" s="182">
        <v>55550414</v>
      </c>
      <c r="G47" s="8" t="s">
        <v>59</v>
      </c>
      <c r="H47" s="10">
        <v>69</v>
      </c>
      <c r="I47" s="75" t="s">
        <v>183</v>
      </c>
      <c r="J47" s="113"/>
      <c r="K47" s="424"/>
      <c r="L47" s="425"/>
      <c r="M47" s="109"/>
    </row>
    <row r="48" spans="2:13" s="7" customFormat="1" ht="15" customHeight="1" x14ac:dyDescent="0.2">
      <c r="B48" s="71">
        <v>36</v>
      </c>
      <c r="C48" s="19" t="s">
        <v>258</v>
      </c>
      <c r="D48" s="19" t="s">
        <v>80</v>
      </c>
      <c r="E48" s="8" t="s">
        <v>259</v>
      </c>
      <c r="F48" s="182">
        <v>55528915</v>
      </c>
      <c r="G48" s="8" t="s">
        <v>59</v>
      </c>
      <c r="H48" s="20">
        <v>69</v>
      </c>
      <c r="I48" s="75" t="s">
        <v>183</v>
      </c>
      <c r="J48" s="113"/>
      <c r="K48" s="424"/>
      <c r="L48" s="425"/>
      <c r="M48" s="109"/>
    </row>
    <row r="49" spans="2:13" s="7" customFormat="1" ht="15" customHeight="1" x14ac:dyDescent="0.2">
      <c r="B49" s="71">
        <v>37</v>
      </c>
      <c r="C49" s="19" t="s">
        <v>260</v>
      </c>
      <c r="D49" s="19" t="s">
        <v>261</v>
      </c>
      <c r="E49" s="8" t="s">
        <v>121</v>
      </c>
      <c r="F49" s="182">
        <v>55483907</v>
      </c>
      <c r="G49" s="8" t="s">
        <v>59</v>
      </c>
      <c r="H49" s="10">
        <v>69</v>
      </c>
      <c r="I49" s="75" t="s">
        <v>183</v>
      </c>
      <c r="J49" s="113"/>
      <c r="K49" s="424"/>
      <c r="L49" s="425"/>
      <c r="M49" s="109"/>
    </row>
    <row r="50" spans="2:13" s="7" customFormat="1" ht="15" customHeight="1" x14ac:dyDescent="0.2">
      <c r="B50" s="71">
        <v>38</v>
      </c>
      <c r="C50" s="179" t="s">
        <v>262</v>
      </c>
      <c r="D50" s="63" t="s">
        <v>127</v>
      </c>
      <c r="E50" s="8" t="s">
        <v>81</v>
      </c>
      <c r="F50" s="182">
        <v>55604051</v>
      </c>
      <c r="G50" s="8" t="s">
        <v>59</v>
      </c>
      <c r="H50" s="20">
        <v>69</v>
      </c>
      <c r="I50" s="75" t="s">
        <v>183</v>
      </c>
      <c r="J50" s="113"/>
      <c r="K50" s="424"/>
      <c r="L50" s="425"/>
      <c r="M50" s="109"/>
    </row>
    <row r="51" spans="2:13" s="7" customFormat="1" ht="15" customHeight="1" x14ac:dyDescent="0.2">
      <c r="B51" s="71">
        <v>39</v>
      </c>
      <c r="C51" s="180" t="s">
        <v>263</v>
      </c>
      <c r="D51" s="66" t="s">
        <v>114</v>
      </c>
      <c r="E51" s="126" t="s">
        <v>93</v>
      </c>
      <c r="F51" s="187">
        <v>55538046</v>
      </c>
      <c r="G51" s="8" t="s">
        <v>59</v>
      </c>
      <c r="H51" s="146">
        <v>69</v>
      </c>
      <c r="I51" s="145" t="s">
        <v>183</v>
      </c>
      <c r="J51" s="113"/>
      <c r="K51" s="424"/>
      <c r="L51" s="425"/>
      <c r="M51" s="109"/>
    </row>
    <row r="52" spans="2:13" s="7" customFormat="1" ht="15" customHeight="1" x14ac:dyDescent="0.2">
      <c r="B52" s="71">
        <v>40</v>
      </c>
      <c r="C52" s="200" t="s">
        <v>264</v>
      </c>
      <c r="D52" s="201" t="s">
        <v>123</v>
      </c>
      <c r="E52" s="8" t="s">
        <v>219</v>
      </c>
      <c r="F52" s="197">
        <v>55556222</v>
      </c>
      <c r="G52" s="202" t="s">
        <v>59</v>
      </c>
      <c r="H52" s="203">
        <v>69</v>
      </c>
      <c r="I52" s="204" t="s">
        <v>183</v>
      </c>
      <c r="J52" s="113"/>
      <c r="K52" s="424"/>
      <c r="L52" s="425"/>
      <c r="M52" s="109"/>
    </row>
    <row r="53" spans="2:13" s="7" customFormat="1" ht="15" customHeight="1" x14ac:dyDescent="0.2">
      <c r="B53" s="71">
        <v>41</v>
      </c>
      <c r="C53" s="200" t="s">
        <v>265</v>
      </c>
      <c r="D53" s="201" t="s">
        <v>141</v>
      </c>
      <c r="E53" s="197" t="s">
        <v>219</v>
      </c>
      <c r="F53" s="197">
        <v>55556226</v>
      </c>
      <c r="G53" s="202" t="s">
        <v>59</v>
      </c>
      <c r="H53" s="203">
        <v>69</v>
      </c>
      <c r="I53" s="204" t="s">
        <v>183</v>
      </c>
      <c r="J53" s="113"/>
      <c r="K53" s="424"/>
      <c r="L53" s="425"/>
      <c r="M53" s="109"/>
    </row>
    <row r="54" spans="2:13" s="7" customFormat="1" ht="15" customHeight="1" x14ac:dyDescent="0.2">
      <c r="B54" s="71">
        <v>42</v>
      </c>
      <c r="C54" s="200" t="s">
        <v>266</v>
      </c>
      <c r="D54" s="201" t="s">
        <v>114</v>
      </c>
      <c r="E54" s="197" t="s">
        <v>142</v>
      </c>
      <c r="F54" s="197">
        <v>55628763</v>
      </c>
      <c r="G54" s="202" t="s">
        <v>59</v>
      </c>
      <c r="H54" s="203">
        <v>69</v>
      </c>
      <c r="I54" s="204" t="s">
        <v>183</v>
      </c>
      <c r="J54" s="113"/>
      <c r="K54" s="424"/>
      <c r="L54" s="425"/>
      <c r="M54" s="109"/>
    </row>
    <row r="55" spans="2:13" s="7" customFormat="1" ht="15" customHeight="1" x14ac:dyDescent="0.2">
      <c r="B55" s="71">
        <v>43</v>
      </c>
      <c r="C55" s="200" t="s">
        <v>267</v>
      </c>
      <c r="D55" s="201" t="s">
        <v>268</v>
      </c>
      <c r="E55" s="197" t="s">
        <v>93</v>
      </c>
      <c r="F55" s="197">
        <v>55657781</v>
      </c>
      <c r="G55" s="202" t="s">
        <v>59</v>
      </c>
      <c r="H55" s="203">
        <v>69</v>
      </c>
      <c r="I55" s="204" t="s">
        <v>183</v>
      </c>
      <c r="J55" s="113"/>
      <c r="K55" s="424"/>
      <c r="L55" s="425"/>
      <c r="M55" s="109"/>
    </row>
    <row r="56" spans="2:13" s="7" customFormat="1" ht="15" customHeight="1" x14ac:dyDescent="0.2">
      <c r="B56" s="71">
        <v>44</v>
      </c>
      <c r="C56" s="200" t="s">
        <v>269</v>
      </c>
      <c r="D56" s="201" t="s">
        <v>270</v>
      </c>
      <c r="E56" s="269" t="s">
        <v>239</v>
      </c>
      <c r="F56" s="197">
        <v>439224</v>
      </c>
      <c r="G56" s="202" t="s">
        <v>59</v>
      </c>
      <c r="H56" s="203">
        <v>69</v>
      </c>
      <c r="I56" s="204" t="s">
        <v>183</v>
      </c>
      <c r="J56" s="113"/>
      <c r="K56" s="424"/>
      <c r="L56" s="425"/>
      <c r="M56" s="109"/>
    </row>
    <row r="57" spans="2:13" s="7" customFormat="1" ht="15" customHeight="1" x14ac:dyDescent="0.2">
      <c r="B57" s="71">
        <v>45</v>
      </c>
      <c r="C57" s="200" t="s">
        <v>271</v>
      </c>
      <c r="D57" s="201" t="s">
        <v>257</v>
      </c>
      <c r="E57" s="197" t="s">
        <v>53</v>
      </c>
      <c r="F57" s="197">
        <v>55577692</v>
      </c>
      <c r="G57" s="202" t="s">
        <v>59</v>
      </c>
      <c r="H57" s="203">
        <v>69</v>
      </c>
      <c r="I57" s="204" t="s">
        <v>183</v>
      </c>
      <c r="J57" s="113"/>
      <c r="K57" s="424"/>
      <c r="L57" s="425"/>
      <c r="M57" s="109"/>
    </row>
    <row r="58" spans="2:13" s="7" customFormat="1" ht="15" customHeight="1" x14ac:dyDescent="0.2">
      <c r="B58" s="71">
        <v>46</v>
      </c>
      <c r="C58" s="200" t="s">
        <v>272</v>
      </c>
      <c r="D58" s="201" t="s">
        <v>273</v>
      </c>
      <c r="E58" s="197" t="s">
        <v>139</v>
      </c>
      <c r="F58" s="197">
        <v>244988</v>
      </c>
      <c r="G58" s="202" t="s">
        <v>59</v>
      </c>
      <c r="H58" s="203">
        <v>69</v>
      </c>
      <c r="I58" s="204" t="s">
        <v>183</v>
      </c>
      <c r="J58" s="113"/>
      <c r="K58" s="424"/>
      <c r="L58" s="425"/>
      <c r="M58" s="109"/>
    </row>
    <row r="59" spans="2:13" s="7" customFormat="1" ht="15" customHeight="1" x14ac:dyDescent="0.2">
      <c r="B59" s="71">
        <v>47</v>
      </c>
      <c r="C59" s="200" t="s">
        <v>274</v>
      </c>
      <c r="D59" s="201" t="s">
        <v>130</v>
      </c>
      <c r="E59" s="197" t="s">
        <v>275</v>
      </c>
      <c r="F59" s="197">
        <v>417699</v>
      </c>
      <c r="G59" s="202" t="s">
        <v>59</v>
      </c>
      <c r="H59" s="203">
        <v>69</v>
      </c>
      <c r="I59" s="204" t="s">
        <v>183</v>
      </c>
      <c r="J59" s="113"/>
      <c r="K59" s="424"/>
      <c r="L59" s="425"/>
      <c r="M59" s="109"/>
    </row>
    <row r="60" spans="2:13" s="7" customFormat="1" ht="15" customHeight="1" x14ac:dyDescent="0.2">
      <c r="B60" s="71">
        <v>48</v>
      </c>
      <c r="C60" s="200" t="s">
        <v>276</v>
      </c>
      <c r="D60" s="201" t="s">
        <v>116</v>
      </c>
      <c r="E60" s="197" t="s">
        <v>139</v>
      </c>
      <c r="F60" s="197">
        <v>55588040</v>
      </c>
      <c r="G60" s="202" t="s">
        <v>59</v>
      </c>
      <c r="H60" s="203">
        <v>69</v>
      </c>
      <c r="I60" s="204" t="s">
        <v>183</v>
      </c>
      <c r="J60" s="113"/>
      <c r="K60" s="424"/>
      <c r="L60" s="425"/>
      <c r="M60" s="109"/>
    </row>
    <row r="61" spans="2:13" s="7" customFormat="1" ht="15" customHeight="1" x14ac:dyDescent="0.2">
      <c r="B61" s="71">
        <v>49</v>
      </c>
      <c r="C61" s="200" t="s">
        <v>277</v>
      </c>
      <c r="D61" s="201" t="s">
        <v>86</v>
      </c>
      <c r="E61" s="269" t="s">
        <v>278</v>
      </c>
      <c r="F61" s="197">
        <v>55480936</v>
      </c>
      <c r="G61" s="202" t="s">
        <v>59</v>
      </c>
      <c r="H61" s="203">
        <v>26</v>
      </c>
      <c r="I61" s="204" t="s">
        <v>183</v>
      </c>
      <c r="J61" s="113"/>
      <c r="K61" s="424"/>
      <c r="L61" s="425"/>
      <c r="M61" s="109"/>
    </row>
    <row r="62" spans="2:13" s="7" customFormat="1" ht="15" customHeight="1" x14ac:dyDescent="0.2">
      <c r="B62" s="71">
        <v>50</v>
      </c>
      <c r="C62" s="180" t="s">
        <v>279</v>
      </c>
      <c r="D62" s="66" t="s">
        <v>280</v>
      </c>
      <c r="E62" s="126" t="s">
        <v>212</v>
      </c>
      <c r="F62" s="187">
        <v>235089</v>
      </c>
      <c r="G62" s="8" t="s">
        <v>59</v>
      </c>
      <c r="H62" s="146">
        <v>69</v>
      </c>
      <c r="I62" s="145" t="s">
        <v>183</v>
      </c>
      <c r="J62" s="113"/>
      <c r="K62" s="424"/>
      <c r="L62" s="425"/>
      <c r="M62" s="109"/>
    </row>
    <row r="63" spans="2:13" s="7" customFormat="1" ht="15" customHeight="1" x14ac:dyDescent="0.2">
      <c r="B63" s="71">
        <v>51</v>
      </c>
      <c r="C63" s="180" t="s">
        <v>281</v>
      </c>
      <c r="D63" s="66" t="s">
        <v>282</v>
      </c>
      <c r="E63" s="126" t="s">
        <v>236</v>
      </c>
      <c r="F63" s="187">
        <v>93273894</v>
      </c>
      <c r="G63" s="8" t="s">
        <v>118</v>
      </c>
      <c r="H63" s="146">
        <v>38</v>
      </c>
      <c r="I63" s="145" t="s">
        <v>183</v>
      </c>
      <c r="J63" s="113"/>
      <c r="K63" s="424"/>
      <c r="L63" s="425"/>
      <c r="M63" s="109"/>
    </row>
    <row r="64" spans="2:13" s="7" customFormat="1" ht="15" customHeight="1" x14ac:dyDescent="0.2">
      <c r="B64" s="71">
        <v>52</v>
      </c>
      <c r="C64" s="180" t="s">
        <v>283</v>
      </c>
      <c r="D64" s="66" t="s">
        <v>284</v>
      </c>
      <c r="E64" s="126" t="s">
        <v>226</v>
      </c>
      <c r="F64" s="187">
        <v>228784</v>
      </c>
      <c r="G64" s="8" t="s">
        <v>59</v>
      </c>
      <c r="H64" s="146">
        <v>73</v>
      </c>
      <c r="I64" s="145" t="s">
        <v>183</v>
      </c>
      <c r="J64" s="113"/>
      <c r="K64" s="424"/>
      <c r="L64" s="425"/>
      <c r="M64" s="109"/>
    </row>
    <row r="65" spans="2:13" s="7" customFormat="1" ht="15" customHeight="1" x14ac:dyDescent="0.2">
      <c r="B65" s="71">
        <v>53</v>
      </c>
      <c r="C65" s="180" t="s">
        <v>285</v>
      </c>
      <c r="D65" s="66" t="s">
        <v>286</v>
      </c>
      <c r="E65" s="126" t="s">
        <v>275</v>
      </c>
      <c r="F65" s="187">
        <v>235230</v>
      </c>
      <c r="G65" s="8" t="s">
        <v>59</v>
      </c>
      <c r="H65" s="146">
        <v>69</v>
      </c>
      <c r="I65" s="145" t="s">
        <v>183</v>
      </c>
      <c r="J65" s="113"/>
      <c r="K65" s="424"/>
      <c r="L65" s="425"/>
      <c r="M65" s="109"/>
    </row>
    <row r="66" spans="2:13" s="7" customFormat="1" ht="15" customHeight="1" x14ac:dyDescent="0.2">
      <c r="B66" s="71">
        <v>54</v>
      </c>
      <c r="C66" s="180" t="s">
        <v>287</v>
      </c>
      <c r="D66" s="66" t="s">
        <v>110</v>
      </c>
      <c r="E66" s="126" t="s">
        <v>108</v>
      </c>
      <c r="F66" s="187">
        <v>55600636</v>
      </c>
      <c r="G66" s="8" t="s">
        <v>59</v>
      </c>
      <c r="H66" s="146">
        <v>69</v>
      </c>
      <c r="I66" s="145" t="s">
        <v>183</v>
      </c>
      <c r="J66" s="113"/>
      <c r="K66" s="424"/>
      <c r="L66" s="425"/>
      <c r="M66" s="109"/>
    </row>
    <row r="67" spans="2:13" s="7" customFormat="1" ht="15" customHeight="1" x14ac:dyDescent="0.2">
      <c r="B67" s="71">
        <v>55</v>
      </c>
      <c r="C67" s="180" t="s">
        <v>288</v>
      </c>
      <c r="D67" s="66" t="s">
        <v>127</v>
      </c>
      <c r="E67" s="126" t="s">
        <v>289</v>
      </c>
      <c r="F67" s="187">
        <v>55600437</v>
      </c>
      <c r="G67" s="8" t="s">
        <v>59</v>
      </c>
      <c r="H67" s="146">
        <v>42</v>
      </c>
      <c r="I67" s="145" t="s">
        <v>183</v>
      </c>
      <c r="J67" s="113"/>
      <c r="K67" s="424"/>
      <c r="L67" s="425"/>
      <c r="M67" s="109"/>
    </row>
    <row r="68" spans="2:13" s="7" customFormat="1" ht="15" customHeight="1" x14ac:dyDescent="0.2">
      <c r="B68" s="71">
        <v>56</v>
      </c>
      <c r="C68" s="180" t="s">
        <v>290</v>
      </c>
      <c r="D68" s="66" t="s">
        <v>291</v>
      </c>
      <c r="E68" s="126" t="s">
        <v>53</v>
      </c>
      <c r="F68" s="187">
        <v>55584709</v>
      </c>
      <c r="G68" s="8" t="s">
        <v>59</v>
      </c>
      <c r="H68" s="146">
        <v>69</v>
      </c>
      <c r="I68" s="145" t="s">
        <v>183</v>
      </c>
      <c r="J68" s="113"/>
      <c r="K68" s="424"/>
      <c r="L68" s="425"/>
      <c r="M68" s="109"/>
    </row>
    <row r="69" spans="2:13" s="7" customFormat="1" ht="15" customHeight="1" x14ac:dyDescent="0.2">
      <c r="B69" s="71">
        <v>57</v>
      </c>
      <c r="C69" s="200" t="s">
        <v>292</v>
      </c>
      <c r="D69" s="201" t="s">
        <v>89</v>
      </c>
      <c r="E69" s="197" t="s">
        <v>293</v>
      </c>
      <c r="F69" s="197">
        <v>55709084</v>
      </c>
      <c r="G69" s="202" t="s">
        <v>59</v>
      </c>
      <c r="H69" s="203">
        <v>69</v>
      </c>
      <c r="I69" s="204" t="s">
        <v>183</v>
      </c>
      <c r="J69" s="113"/>
      <c r="K69" s="424"/>
      <c r="L69" s="425"/>
      <c r="M69" s="109"/>
    </row>
    <row r="70" spans="2:13" s="7" customFormat="1" ht="15" customHeight="1" x14ac:dyDescent="0.2">
      <c r="B70" s="71">
        <v>58</v>
      </c>
      <c r="C70" s="200" t="s">
        <v>294</v>
      </c>
      <c r="D70" s="201" t="s">
        <v>286</v>
      </c>
      <c r="E70" s="197" t="s">
        <v>137</v>
      </c>
      <c r="F70" s="197">
        <v>227093</v>
      </c>
      <c r="G70" s="202" t="s">
        <v>59</v>
      </c>
      <c r="H70" s="203">
        <v>69</v>
      </c>
      <c r="I70" s="204" t="s">
        <v>183</v>
      </c>
      <c r="J70" s="113"/>
      <c r="K70" s="424"/>
      <c r="L70" s="425"/>
      <c r="M70" s="109"/>
    </row>
    <row r="71" spans="2:13" s="7" customFormat="1" ht="15" customHeight="1" x14ac:dyDescent="0.2">
      <c r="B71" s="71">
        <v>59</v>
      </c>
      <c r="C71" s="200" t="s">
        <v>295</v>
      </c>
      <c r="D71" s="201" t="s">
        <v>159</v>
      </c>
      <c r="E71" s="197" t="s">
        <v>296</v>
      </c>
      <c r="F71" s="197">
        <v>55594898</v>
      </c>
      <c r="G71" s="202" t="s">
        <v>59</v>
      </c>
      <c r="H71" s="203">
        <v>69</v>
      </c>
      <c r="I71" s="204" t="s">
        <v>183</v>
      </c>
      <c r="J71" s="113"/>
      <c r="K71" s="424"/>
      <c r="L71" s="425"/>
      <c r="M71" s="109"/>
    </row>
    <row r="72" spans="2:13" s="7" customFormat="1" ht="15" customHeight="1" x14ac:dyDescent="0.2">
      <c r="B72" s="71">
        <v>60</v>
      </c>
      <c r="C72" s="200" t="s">
        <v>297</v>
      </c>
      <c r="D72" s="201" t="s">
        <v>199</v>
      </c>
      <c r="E72" s="197" t="s">
        <v>139</v>
      </c>
      <c r="F72" s="197">
        <v>55581506</v>
      </c>
      <c r="G72" s="202" t="s">
        <v>59</v>
      </c>
      <c r="H72" s="203">
        <v>69</v>
      </c>
      <c r="I72" s="204" t="s">
        <v>183</v>
      </c>
      <c r="J72" s="113"/>
      <c r="K72" s="424"/>
      <c r="L72" s="425"/>
      <c r="M72" s="109"/>
    </row>
    <row r="73" spans="2:13" s="7" customFormat="1" ht="15" customHeight="1" x14ac:dyDescent="0.2">
      <c r="B73" s="71">
        <v>61</v>
      </c>
      <c r="C73" s="200" t="s">
        <v>298</v>
      </c>
      <c r="D73" s="201" t="s">
        <v>299</v>
      </c>
      <c r="E73" s="197" t="s">
        <v>53</v>
      </c>
      <c r="F73" s="197">
        <v>55574944</v>
      </c>
      <c r="G73" s="202" t="s">
        <v>59</v>
      </c>
      <c r="H73" s="203">
        <v>69</v>
      </c>
      <c r="I73" s="204" t="s">
        <v>183</v>
      </c>
      <c r="J73" s="113"/>
      <c r="K73" s="424"/>
      <c r="L73" s="425"/>
      <c r="M73" s="109"/>
    </row>
    <row r="74" spans="2:13" s="7" customFormat="1" ht="15" customHeight="1" x14ac:dyDescent="0.2">
      <c r="B74" s="71">
        <v>62</v>
      </c>
      <c r="C74" s="200" t="s">
        <v>300</v>
      </c>
      <c r="D74" s="201" t="s">
        <v>102</v>
      </c>
      <c r="E74" s="197" t="s">
        <v>139</v>
      </c>
      <c r="F74" s="197">
        <v>55592187</v>
      </c>
      <c r="G74" s="202" t="s">
        <v>59</v>
      </c>
      <c r="H74" s="203">
        <v>69</v>
      </c>
      <c r="I74" s="204" t="s">
        <v>183</v>
      </c>
      <c r="J74" s="113"/>
      <c r="K74" s="424"/>
      <c r="L74" s="425"/>
      <c r="M74" s="109"/>
    </row>
    <row r="75" spans="2:13" s="7" customFormat="1" ht="15" customHeight="1" x14ac:dyDescent="0.2">
      <c r="B75" s="71">
        <v>63</v>
      </c>
      <c r="C75" s="200" t="s">
        <v>301</v>
      </c>
      <c r="D75" s="201" t="s">
        <v>302</v>
      </c>
      <c r="E75" s="197" t="s">
        <v>190</v>
      </c>
      <c r="F75" s="197">
        <v>55713937</v>
      </c>
      <c r="G75" s="202" t="s">
        <v>59</v>
      </c>
      <c r="H75" s="203">
        <v>69</v>
      </c>
      <c r="I75" s="204" t="s">
        <v>183</v>
      </c>
      <c r="J75" s="113"/>
      <c r="K75" s="424"/>
      <c r="L75" s="425"/>
      <c r="M75" s="109"/>
    </row>
    <row r="76" spans="2:13" s="7" customFormat="1" ht="15" customHeight="1" x14ac:dyDescent="0.2">
      <c r="B76" s="71">
        <v>64</v>
      </c>
      <c r="C76" s="200" t="s">
        <v>303</v>
      </c>
      <c r="D76" s="201" t="s">
        <v>64</v>
      </c>
      <c r="E76" s="197" t="s">
        <v>62</v>
      </c>
      <c r="F76" s="197">
        <v>55604602</v>
      </c>
      <c r="G76" s="202" t="s">
        <v>59</v>
      </c>
      <c r="H76" s="203">
        <v>69</v>
      </c>
      <c r="I76" s="204" t="s">
        <v>183</v>
      </c>
      <c r="J76" s="113"/>
      <c r="K76" s="424"/>
      <c r="L76" s="425"/>
      <c r="M76" s="109"/>
    </row>
    <row r="77" spans="2:13" s="7" customFormat="1" ht="15" customHeight="1" x14ac:dyDescent="0.2">
      <c r="B77" s="71">
        <v>65</v>
      </c>
      <c r="C77" s="200" t="s">
        <v>304</v>
      </c>
      <c r="D77" s="201" t="s">
        <v>305</v>
      </c>
      <c r="E77" s="197" t="s">
        <v>293</v>
      </c>
      <c r="F77" s="197">
        <v>55709081</v>
      </c>
      <c r="G77" s="202" t="s">
        <v>59</v>
      </c>
      <c r="H77" s="203">
        <v>69</v>
      </c>
      <c r="I77" s="204" t="s">
        <v>188</v>
      </c>
      <c r="J77" s="113"/>
      <c r="K77" s="424"/>
      <c r="L77" s="425"/>
      <c r="M77" s="109"/>
    </row>
    <row r="78" spans="2:13" s="7" customFormat="1" ht="15" customHeight="1" x14ac:dyDescent="0.2">
      <c r="B78" s="71">
        <v>66</v>
      </c>
      <c r="C78" s="200" t="s">
        <v>306</v>
      </c>
      <c r="D78" s="201" t="s">
        <v>307</v>
      </c>
      <c r="E78" s="197" t="s">
        <v>308</v>
      </c>
      <c r="F78" s="197">
        <v>55613656</v>
      </c>
      <c r="G78" s="202" t="s">
        <v>59</v>
      </c>
      <c r="H78" s="203">
        <v>69</v>
      </c>
      <c r="I78" s="204" t="s">
        <v>188</v>
      </c>
      <c r="J78" s="113"/>
      <c r="K78" s="424"/>
      <c r="L78" s="425"/>
      <c r="M78" s="109"/>
    </row>
    <row r="79" spans="2:13" s="7" customFormat="1" ht="15" customHeight="1" x14ac:dyDescent="0.2">
      <c r="B79" s="71">
        <v>67</v>
      </c>
      <c r="C79" s="200" t="s">
        <v>309</v>
      </c>
      <c r="D79" s="201" t="s">
        <v>110</v>
      </c>
      <c r="E79" s="197" t="s">
        <v>53</v>
      </c>
      <c r="F79" s="197">
        <v>55612164</v>
      </c>
      <c r="G79" s="202" t="s">
        <v>59</v>
      </c>
      <c r="H79" s="203">
        <v>69</v>
      </c>
      <c r="I79" s="204" t="s">
        <v>188</v>
      </c>
      <c r="J79" s="113"/>
      <c r="K79" s="424"/>
      <c r="L79" s="425"/>
      <c r="M79" s="109"/>
    </row>
    <row r="80" spans="2:13" s="7" customFormat="1" ht="15" customHeight="1" x14ac:dyDescent="0.2">
      <c r="B80" s="71" t="s">
        <v>16</v>
      </c>
      <c r="C80" s="200" t="s">
        <v>80</v>
      </c>
      <c r="D80" s="201" t="s">
        <v>161</v>
      </c>
      <c r="E80" s="197" t="s">
        <v>93</v>
      </c>
      <c r="F80" s="197">
        <v>55538050</v>
      </c>
      <c r="G80" s="202" t="s">
        <v>59</v>
      </c>
      <c r="H80" s="203">
        <v>69</v>
      </c>
      <c r="I80" s="204"/>
      <c r="J80" s="113"/>
      <c r="K80" s="424"/>
      <c r="L80" s="425"/>
      <c r="M80" s="109"/>
    </row>
    <row r="81" spans="2:13" s="7" customFormat="1" ht="15" customHeight="1" x14ac:dyDescent="0.2">
      <c r="B81" s="71"/>
      <c r="C81" s="180"/>
      <c r="D81" s="66"/>
      <c r="E81" s="126"/>
      <c r="F81" s="187"/>
      <c r="G81" s="8"/>
      <c r="H81" s="146"/>
      <c r="I81" s="145"/>
      <c r="J81" s="113"/>
      <c r="K81" s="424"/>
      <c r="L81" s="425"/>
      <c r="M81" s="109"/>
    </row>
    <row r="82" spans="2:13" s="7" customFormat="1" ht="15" customHeight="1" x14ac:dyDescent="0.2">
      <c r="B82" s="71"/>
      <c r="C82" s="200"/>
      <c r="D82" s="201"/>
      <c r="E82" s="197"/>
      <c r="F82" s="197"/>
      <c r="G82" s="202"/>
      <c r="H82" s="203"/>
      <c r="I82" s="204"/>
      <c r="J82" s="113"/>
      <c r="K82" s="424"/>
      <c r="L82" s="425"/>
      <c r="M82" s="109"/>
    </row>
    <row r="83" spans="2:13" s="7" customFormat="1" ht="15" customHeight="1" x14ac:dyDescent="0.2">
      <c r="B83" s="71"/>
      <c r="C83" s="180"/>
      <c r="D83" s="66"/>
      <c r="E83" s="147"/>
      <c r="F83" s="187"/>
      <c r="G83" s="8"/>
      <c r="H83" s="146"/>
      <c r="I83" s="145"/>
      <c r="J83" s="113"/>
      <c r="K83" s="424"/>
      <c r="L83" s="425"/>
      <c r="M83" s="109"/>
    </row>
    <row r="84" spans="2:13" s="7" customFormat="1" ht="15" customHeight="1" thickBot="1" x14ac:dyDescent="0.25">
      <c r="B84" s="340"/>
      <c r="C84" s="341"/>
      <c r="D84" s="342"/>
      <c r="E84" s="343"/>
      <c r="F84" s="344"/>
      <c r="G84" s="344"/>
      <c r="H84" s="345"/>
      <c r="I84" s="346"/>
      <c r="J84" s="347"/>
      <c r="K84" s="426"/>
      <c r="L84" s="427"/>
      <c r="M84" s="109"/>
    </row>
    <row r="85" spans="2:13" ht="15" customHeight="1" x14ac:dyDescent="0.2"/>
    <row r="86" spans="2:13" ht="15" customHeight="1" x14ac:dyDescent="0.2"/>
  </sheetData>
  <sheetProtection selectLockedCells="1" selectUnlockedCells="1"/>
  <mergeCells count="87">
    <mergeCell ref="B1:C8"/>
    <mergeCell ref="J1:L8"/>
    <mergeCell ref="D2:I3"/>
    <mergeCell ref="D4:I4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K64:L64"/>
    <mergeCell ref="K65:L65"/>
    <mergeCell ref="K66:L66"/>
    <mergeCell ref="K67:L67"/>
    <mergeCell ref="K68:L68"/>
    <mergeCell ref="K69:L69"/>
    <mergeCell ref="K70:L70"/>
    <mergeCell ref="K71:L71"/>
    <mergeCell ref="K72:L72"/>
    <mergeCell ref="K73:L73"/>
    <mergeCell ref="K74:L74"/>
    <mergeCell ref="K75:L75"/>
    <mergeCell ref="K76:L76"/>
    <mergeCell ref="K77:L77"/>
    <mergeCell ref="K82:L82"/>
    <mergeCell ref="K83:L83"/>
    <mergeCell ref="K84:L84"/>
    <mergeCell ref="K78:L78"/>
    <mergeCell ref="K79:L79"/>
    <mergeCell ref="K80:L80"/>
    <mergeCell ref="K81:L81"/>
  </mergeCells>
  <conditionalFormatting sqref="M13:M84">
    <cfRule type="cellIs" dxfId="8" priority="26" stopIfTrue="1" operator="lessThan">
      <formula>1</formula>
    </cfRule>
  </conditionalFormatting>
  <conditionalFormatting sqref="J13:J17">
    <cfRule type="cellIs" dxfId="7" priority="27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1.140625" style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4" ht="15" customHeight="1" x14ac:dyDescent="0.2">
      <c r="A1" s="6"/>
      <c r="B1" s="453"/>
      <c r="C1" s="453"/>
      <c r="D1" s="68"/>
      <c r="E1" s="68"/>
      <c r="F1" s="68"/>
      <c r="G1" s="226"/>
      <c r="H1" s="226"/>
      <c r="I1" s="226"/>
      <c r="J1" s="402"/>
      <c r="K1" s="402"/>
      <c r="L1" s="402"/>
      <c r="M1" s="226"/>
    </row>
    <row r="2" spans="1:14" ht="15" customHeight="1" x14ac:dyDescent="0.2">
      <c r="B2" s="453"/>
      <c r="C2" s="453"/>
      <c r="D2" s="412" t="s">
        <v>0</v>
      </c>
      <c r="E2" s="412"/>
      <c r="F2" s="412"/>
      <c r="G2" s="412"/>
      <c r="H2" s="412"/>
      <c r="I2" s="412"/>
      <c r="J2" s="402"/>
      <c r="K2" s="402"/>
      <c r="L2" s="402"/>
      <c r="M2" s="53"/>
    </row>
    <row r="3" spans="1:14" ht="15" customHeight="1" x14ac:dyDescent="0.2">
      <c r="B3" s="453"/>
      <c r="C3" s="453"/>
      <c r="D3" s="412"/>
      <c r="E3" s="412"/>
      <c r="F3" s="412"/>
      <c r="G3" s="412"/>
      <c r="H3" s="412"/>
      <c r="I3" s="412"/>
      <c r="J3" s="402"/>
      <c r="K3" s="402"/>
      <c r="L3" s="402"/>
      <c r="M3" s="69"/>
    </row>
    <row r="4" spans="1:14" ht="15" customHeight="1" x14ac:dyDescent="0.2">
      <c r="B4" s="453"/>
      <c r="C4" s="453"/>
      <c r="D4" s="164"/>
      <c r="E4" s="164"/>
      <c r="F4" s="164"/>
      <c r="G4" s="164"/>
      <c r="H4" s="164"/>
      <c r="I4" s="164"/>
      <c r="J4" s="402"/>
      <c r="K4" s="402"/>
      <c r="L4" s="402"/>
      <c r="M4" s="69"/>
    </row>
    <row r="5" spans="1:14" ht="15" customHeight="1" x14ac:dyDescent="0.2">
      <c r="B5" s="453"/>
      <c r="C5" s="453"/>
      <c r="D5" s="164"/>
      <c r="E5" s="164"/>
      <c r="F5" s="164"/>
      <c r="G5" s="164"/>
      <c r="H5" s="164"/>
      <c r="I5" s="164"/>
      <c r="J5" s="402"/>
      <c r="K5" s="402"/>
      <c r="L5" s="402"/>
      <c r="M5" s="69"/>
    </row>
    <row r="6" spans="1:14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402"/>
      <c r="K6" s="402"/>
      <c r="L6" s="402"/>
      <c r="M6" s="69"/>
    </row>
    <row r="7" spans="1:14" ht="19.5" thickBot="1" x14ac:dyDescent="0.25">
      <c r="B7" s="453"/>
      <c r="C7" s="453"/>
      <c r="D7" s="406" t="s">
        <v>1</v>
      </c>
      <c r="E7" s="406"/>
      <c r="F7" s="442">
        <f>'Classements 1-2'!F7</f>
        <v>42812</v>
      </c>
      <c r="G7" s="443"/>
      <c r="H7" s="443"/>
      <c r="I7" s="444"/>
      <c r="J7" s="402"/>
      <c r="K7" s="402"/>
      <c r="L7" s="402"/>
      <c r="M7" s="53"/>
    </row>
    <row r="8" spans="1:14" ht="16.5" customHeight="1" thickBot="1" x14ac:dyDescent="0.25">
      <c r="B8" s="454"/>
      <c r="C8" s="454"/>
      <c r="D8" s="138" t="str">
        <f>'Classements 1-2'!D8</f>
        <v xml:space="preserve">Club Organis. </v>
      </c>
      <c r="E8" s="445" t="str">
        <f>'Classements 1-2'!E8</f>
        <v>ROUE SPORTIVE MEXIMIEUX</v>
      </c>
      <c r="F8" s="446"/>
      <c r="G8" s="445"/>
      <c r="H8" s="445"/>
      <c r="I8" s="445"/>
      <c r="J8" s="403"/>
      <c r="K8" s="403"/>
      <c r="L8" s="403"/>
      <c r="M8" s="53"/>
    </row>
    <row r="9" spans="1:14" ht="19.5" thickBot="1" x14ac:dyDescent="0.25">
      <c r="B9" s="407" t="s">
        <v>19</v>
      </c>
      <c r="C9" s="407"/>
      <c r="D9" s="407"/>
      <c r="E9" s="419" t="str">
        <f>'Classements 1-2'!E9</f>
        <v>20ème PRIX DES GABOUREAUX</v>
      </c>
      <c r="F9" s="436"/>
      <c r="G9" s="436"/>
      <c r="H9" s="436"/>
      <c r="I9" s="437"/>
      <c r="J9" s="422" t="s">
        <v>45</v>
      </c>
      <c r="K9" s="423"/>
      <c r="L9" s="193">
        <v>38.36</v>
      </c>
      <c r="M9" s="127"/>
    </row>
    <row r="10" spans="1:14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4" ht="15" customHeight="1" thickBot="1" x14ac:dyDescent="0.25">
      <c r="B11" s="447" t="s">
        <v>50</v>
      </c>
      <c r="C11" s="448"/>
      <c r="D11" s="448"/>
      <c r="E11" s="449" t="str">
        <f>'Classements 1-2'!E11</f>
        <v xml:space="preserve">Nombre de participants </v>
      </c>
      <c r="F11" s="450"/>
      <c r="G11" s="148">
        <v>64</v>
      </c>
      <c r="H11" s="28" t="s">
        <v>42</v>
      </c>
      <c r="I11" s="143">
        <v>55.8</v>
      </c>
      <c r="J11" s="390" t="s">
        <v>40</v>
      </c>
      <c r="K11" s="392"/>
      <c r="L11" s="393"/>
      <c r="M11" s="128"/>
    </row>
    <row r="12" spans="1:14" ht="15.75" customHeight="1" thickBot="1" x14ac:dyDescent="0.25">
      <c r="B12" s="174" t="s">
        <v>37</v>
      </c>
      <c r="C12" s="86" t="s">
        <v>4</v>
      </c>
      <c r="D12" s="87" t="s">
        <v>5</v>
      </c>
      <c r="E12" s="87" t="s">
        <v>6</v>
      </c>
      <c r="F12" s="176" t="s">
        <v>41</v>
      </c>
      <c r="G12" s="87" t="s">
        <v>7</v>
      </c>
      <c r="H12" s="88" t="s">
        <v>8</v>
      </c>
      <c r="I12" s="124" t="s">
        <v>20</v>
      </c>
      <c r="J12" s="391"/>
      <c r="K12" s="451"/>
      <c r="L12" s="452"/>
      <c r="M12" s="129"/>
    </row>
    <row r="13" spans="1:14" s="7" customFormat="1" ht="15" customHeight="1" x14ac:dyDescent="0.2">
      <c r="B13" s="23">
        <v>1</v>
      </c>
      <c r="C13" s="89" t="s">
        <v>310</v>
      </c>
      <c r="D13" s="90" t="s">
        <v>114</v>
      </c>
      <c r="E13" s="91" t="s">
        <v>139</v>
      </c>
      <c r="F13" s="188">
        <v>55581528</v>
      </c>
      <c r="G13" s="91" t="s">
        <v>59</v>
      </c>
      <c r="H13" s="92">
        <v>69</v>
      </c>
      <c r="I13" s="61" t="s">
        <v>311</v>
      </c>
      <c r="J13" s="76">
        <v>12</v>
      </c>
      <c r="K13" s="455"/>
      <c r="L13" s="456"/>
      <c r="M13" s="109"/>
    </row>
    <row r="14" spans="1:14" s="7" customFormat="1" ht="15" customHeight="1" x14ac:dyDescent="0.2">
      <c r="B14" s="24">
        <v>2</v>
      </c>
      <c r="C14" s="9" t="s">
        <v>312</v>
      </c>
      <c r="D14" s="9" t="s">
        <v>257</v>
      </c>
      <c r="E14" s="8" t="s">
        <v>151</v>
      </c>
      <c r="F14" s="182">
        <v>154991</v>
      </c>
      <c r="G14" s="10" t="s">
        <v>59</v>
      </c>
      <c r="H14" s="10">
        <v>69</v>
      </c>
      <c r="I14" s="36" t="s">
        <v>400</v>
      </c>
      <c r="J14" s="77">
        <v>8</v>
      </c>
      <c r="K14" s="457"/>
      <c r="L14" s="458"/>
      <c r="M14" s="132"/>
      <c r="N14" s="300"/>
    </row>
    <row r="15" spans="1:14" s="7" customFormat="1" ht="15" customHeight="1" x14ac:dyDescent="0.2">
      <c r="B15" s="24">
        <v>3</v>
      </c>
      <c r="C15" s="9" t="s">
        <v>313</v>
      </c>
      <c r="D15" s="9" t="s">
        <v>114</v>
      </c>
      <c r="E15" s="8" t="s">
        <v>201</v>
      </c>
      <c r="F15" s="182">
        <v>240705</v>
      </c>
      <c r="G15" s="10" t="s">
        <v>59</v>
      </c>
      <c r="H15" s="10">
        <v>73</v>
      </c>
      <c r="I15" s="36" t="s">
        <v>183</v>
      </c>
      <c r="J15" s="77"/>
      <c r="K15" s="457"/>
      <c r="L15" s="458"/>
      <c r="M15" s="132"/>
      <c r="N15" s="300"/>
    </row>
    <row r="16" spans="1:14" s="7" customFormat="1" ht="15" customHeight="1" x14ac:dyDescent="0.2">
      <c r="B16" s="24">
        <v>4</v>
      </c>
      <c r="C16" s="9" t="s">
        <v>314</v>
      </c>
      <c r="D16" s="9" t="s">
        <v>307</v>
      </c>
      <c r="E16" s="8" t="s">
        <v>210</v>
      </c>
      <c r="F16" s="182">
        <v>55708608</v>
      </c>
      <c r="G16" s="8" t="s">
        <v>59</v>
      </c>
      <c r="H16" s="10">
        <v>69</v>
      </c>
      <c r="I16" s="36" t="s">
        <v>183</v>
      </c>
      <c r="J16" s="77">
        <v>4</v>
      </c>
      <c r="K16" s="457"/>
      <c r="L16" s="458"/>
      <c r="M16" s="132"/>
      <c r="N16" s="300"/>
    </row>
    <row r="17" spans="2:14" s="7" customFormat="1" ht="15" customHeight="1" thickBot="1" x14ac:dyDescent="0.25">
      <c r="B17" s="25">
        <v>5</v>
      </c>
      <c r="C17" s="9" t="s">
        <v>315</v>
      </c>
      <c r="D17" s="9" t="s">
        <v>316</v>
      </c>
      <c r="E17" s="93" t="s">
        <v>190</v>
      </c>
      <c r="F17" s="183">
        <v>55599791</v>
      </c>
      <c r="G17" s="94" t="s">
        <v>59</v>
      </c>
      <c r="H17" s="94">
        <v>69</v>
      </c>
      <c r="I17" s="39" t="s">
        <v>183</v>
      </c>
      <c r="J17" s="78">
        <v>2</v>
      </c>
      <c r="K17" s="457" t="s">
        <v>405</v>
      </c>
      <c r="L17" s="458"/>
      <c r="M17" s="109"/>
      <c r="N17" s="300"/>
    </row>
    <row r="18" spans="2:14" s="7" customFormat="1" ht="15" customHeight="1" x14ac:dyDescent="0.2">
      <c r="B18" s="79">
        <v>6</v>
      </c>
      <c r="C18" s="89" t="s">
        <v>317</v>
      </c>
      <c r="D18" s="90" t="s">
        <v>318</v>
      </c>
      <c r="E18" s="95" t="s">
        <v>289</v>
      </c>
      <c r="F18" s="189">
        <v>55664270</v>
      </c>
      <c r="G18" s="95" t="s">
        <v>59</v>
      </c>
      <c r="H18" s="96">
        <v>42</v>
      </c>
      <c r="I18" s="74" t="s">
        <v>183</v>
      </c>
      <c r="J18" s="114"/>
      <c r="K18" s="457"/>
      <c r="L18" s="458"/>
      <c r="M18" s="109"/>
      <c r="N18" s="300"/>
    </row>
    <row r="19" spans="2:14" s="7" customFormat="1" ht="15" customHeight="1" x14ac:dyDescent="0.2">
      <c r="B19" s="27">
        <v>7</v>
      </c>
      <c r="C19" s="9" t="s">
        <v>319</v>
      </c>
      <c r="D19" s="9" t="s">
        <v>92</v>
      </c>
      <c r="E19" s="8" t="s">
        <v>219</v>
      </c>
      <c r="F19" s="182">
        <v>55556220</v>
      </c>
      <c r="G19" s="10" t="s">
        <v>59</v>
      </c>
      <c r="H19" s="97">
        <v>69</v>
      </c>
      <c r="I19" s="42" t="s">
        <v>401</v>
      </c>
      <c r="J19" s="115"/>
      <c r="K19" s="457"/>
      <c r="L19" s="458"/>
      <c r="M19" s="132"/>
      <c r="N19" s="300"/>
    </row>
    <row r="20" spans="2:14" s="7" customFormat="1" ht="15" customHeight="1" x14ac:dyDescent="0.2">
      <c r="B20" s="27">
        <v>8</v>
      </c>
      <c r="C20" s="19" t="s">
        <v>320</v>
      </c>
      <c r="D20" s="19" t="s">
        <v>141</v>
      </c>
      <c r="E20" s="8" t="s">
        <v>90</v>
      </c>
      <c r="F20" s="182">
        <v>55590650</v>
      </c>
      <c r="G20" s="8" t="s">
        <v>59</v>
      </c>
      <c r="H20" s="10">
        <v>69</v>
      </c>
      <c r="I20" s="42" t="s">
        <v>183</v>
      </c>
      <c r="J20" s="115"/>
      <c r="K20" s="457"/>
      <c r="L20" s="458"/>
      <c r="M20" s="132"/>
      <c r="N20" s="300"/>
    </row>
    <row r="21" spans="2:14" s="7" customFormat="1" ht="15" customHeight="1" x14ac:dyDescent="0.2">
      <c r="B21" s="27">
        <v>9</v>
      </c>
      <c r="C21" s="62" t="s">
        <v>321</v>
      </c>
      <c r="D21" s="63" t="s">
        <v>322</v>
      </c>
      <c r="E21" s="13" t="s">
        <v>105</v>
      </c>
      <c r="F21" s="186">
        <v>55652723</v>
      </c>
      <c r="G21" s="13" t="s">
        <v>59</v>
      </c>
      <c r="H21" s="14">
        <v>69</v>
      </c>
      <c r="I21" s="42" t="s">
        <v>183</v>
      </c>
      <c r="J21" s="115"/>
      <c r="K21" s="457"/>
      <c r="L21" s="458"/>
      <c r="M21" s="132"/>
      <c r="N21" s="300"/>
    </row>
    <row r="22" spans="2:14" s="7" customFormat="1" ht="15" customHeight="1" x14ac:dyDescent="0.2">
      <c r="B22" s="27">
        <v>10</v>
      </c>
      <c r="C22" s="9" t="s">
        <v>323</v>
      </c>
      <c r="D22" s="9" t="s">
        <v>136</v>
      </c>
      <c r="E22" s="8" t="s">
        <v>137</v>
      </c>
      <c r="F22" s="182">
        <v>55547791</v>
      </c>
      <c r="G22" s="8" t="s">
        <v>59</v>
      </c>
      <c r="H22" s="20">
        <v>69</v>
      </c>
      <c r="I22" s="42" t="s">
        <v>183</v>
      </c>
      <c r="J22" s="115"/>
      <c r="K22" s="457"/>
      <c r="L22" s="458"/>
      <c r="M22" s="132"/>
      <c r="N22" s="300"/>
    </row>
    <row r="23" spans="2:14" s="7" customFormat="1" ht="15" customHeight="1" x14ac:dyDescent="0.2">
      <c r="B23" s="27">
        <v>11</v>
      </c>
      <c r="C23" s="9" t="s">
        <v>324</v>
      </c>
      <c r="D23" s="9" t="s">
        <v>141</v>
      </c>
      <c r="E23" s="8" t="s">
        <v>96</v>
      </c>
      <c r="F23" s="182">
        <v>55713333</v>
      </c>
      <c r="G23" s="8" t="s">
        <v>59</v>
      </c>
      <c r="H23" s="10">
        <v>69</v>
      </c>
      <c r="I23" s="42" t="s">
        <v>183</v>
      </c>
      <c r="J23" s="115"/>
      <c r="K23" s="457"/>
      <c r="L23" s="458"/>
      <c r="M23" s="132"/>
      <c r="N23" s="300"/>
    </row>
    <row r="24" spans="2:14" s="7" customFormat="1" ht="15" customHeight="1" x14ac:dyDescent="0.2">
      <c r="B24" s="27">
        <v>12</v>
      </c>
      <c r="C24" s="9" t="s">
        <v>325</v>
      </c>
      <c r="D24" s="9" t="s">
        <v>199</v>
      </c>
      <c r="E24" s="8" t="s">
        <v>210</v>
      </c>
      <c r="F24" s="182">
        <v>55655765</v>
      </c>
      <c r="G24" s="8" t="s">
        <v>59</v>
      </c>
      <c r="H24" s="20">
        <v>69</v>
      </c>
      <c r="I24" s="42" t="s">
        <v>183</v>
      </c>
      <c r="J24" s="115"/>
      <c r="K24" s="457"/>
      <c r="L24" s="458"/>
      <c r="M24" s="132"/>
      <c r="N24" s="300"/>
    </row>
    <row r="25" spans="2:14" s="7" customFormat="1" ht="15" customHeight="1" x14ac:dyDescent="0.2">
      <c r="B25" s="27">
        <v>13</v>
      </c>
      <c r="C25" s="19" t="s">
        <v>326</v>
      </c>
      <c r="D25" s="19" t="s">
        <v>171</v>
      </c>
      <c r="E25" s="8" t="s">
        <v>296</v>
      </c>
      <c r="F25" s="182">
        <v>55604571</v>
      </c>
      <c r="G25" s="8" t="s">
        <v>59</v>
      </c>
      <c r="H25" s="10">
        <v>69</v>
      </c>
      <c r="I25" s="42" t="s">
        <v>183</v>
      </c>
      <c r="J25" s="115"/>
      <c r="K25" s="457"/>
      <c r="L25" s="458"/>
      <c r="M25" s="132"/>
      <c r="N25" s="300"/>
    </row>
    <row r="26" spans="2:14" s="7" customFormat="1" ht="15" customHeight="1" x14ac:dyDescent="0.2">
      <c r="B26" s="27">
        <v>14</v>
      </c>
      <c r="C26" s="9" t="s">
        <v>327</v>
      </c>
      <c r="D26" s="9" t="s">
        <v>71</v>
      </c>
      <c r="E26" s="8" t="s">
        <v>328</v>
      </c>
      <c r="F26" s="182">
        <v>55717574</v>
      </c>
      <c r="G26" s="8" t="s">
        <v>59</v>
      </c>
      <c r="H26" s="10">
        <v>74</v>
      </c>
      <c r="I26" s="36" t="s">
        <v>183</v>
      </c>
      <c r="J26" s="115"/>
      <c r="K26" s="457"/>
      <c r="L26" s="458"/>
      <c r="M26" s="132"/>
      <c r="N26" s="300"/>
    </row>
    <row r="27" spans="2:14" s="7" customFormat="1" ht="15" customHeight="1" x14ac:dyDescent="0.2">
      <c r="B27" s="27">
        <v>15</v>
      </c>
      <c r="C27" s="62" t="s">
        <v>329</v>
      </c>
      <c r="D27" s="63" t="s">
        <v>122</v>
      </c>
      <c r="E27" s="13" t="s">
        <v>330</v>
      </c>
      <c r="F27" s="226">
        <v>55597693</v>
      </c>
      <c r="G27" s="8" t="s">
        <v>59</v>
      </c>
      <c r="H27" s="10">
        <v>69</v>
      </c>
      <c r="I27" s="42" t="s">
        <v>183</v>
      </c>
      <c r="J27" s="115"/>
      <c r="K27" s="457"/>
      <c r="L27" s="458"/>
      <c r="M27" s="132"/>
      <c r="N27" s="300"/>
    </row>
    <row r="28" spans="2:14" s="7" customFormat="1" ht="15" customHeight="1" x14ac:dyDescent="0.2">
      <c r="B28" s="27">
        <v>16</v>
      </c>
      <c r="C28" s="62" t="s">
        <v>331</v>
      </c>
      <c r="D28" s="63" t="s">
        <v>112</v>
      </c>
      <c r="E28" s="8" t="s">
        <v>105</v>
      </c>
      <c r="F28" s="182">
        <v>55583935</v>
      </c>
      <c r="G28" s="10" t="s">
        <v>59</v>
      </c>
      <c r="H28" s="10">
        <v>69</v>
      </c>
      <c r="I28" s="42" t="s">
        <v>183</v>
      </c>
      <c r="J28" s="115"/>
      <c r="K28" s="457"/>
      <c r="L28" s="458"/>
      <c r="M28" s="109"/>
    </row>
    <row r="29" spans="2:14" s="7" customFormat="1" ht="15" customHeight="1" x14ac:dyDescent="0.2">
      <c r="B29" s="27">
        <v>17</v>
      </c>
      <c r="C29" s="80" t="s">
        <v>332</v>
      </c>
      <c r="D29" s="66" t="s">
        <v>232</v>
      </c>
      <c r="E29" s="8" t="s">
        <v>248</v>
      </c>
      <c r="F29" s="182">
        <v>429134</v>
      </c>
      <c r="G29" s="8" t="s">
        <v>59</v>
      </c>
      <c r="H29" s="10">
        <v>69</v>
      </c>
      <c r="I29" s="42" t="s">
        <v>183</v>
      </c>
      <c r="J29" s="115"/>
      <c r="K29" s="457"/>
      <c r="L29" s="458"/>
      <c r="M29" s="109"/>
    </row>
    <row r="30" spans="2:14" s="7" customFormat="1" ht="15" customHeight="1" x14ac:dyDescent="0.2">
      <c r="B30" s="27">
        <v>18</v>
      </c>
      <c r="C30" s="62" t="s">
        <v>333</v>
      </c>
      <c r="D30" s="63" t="s">
        <v>141</v>
      </c>
      <c r="E30" s="8" t="s">
        <v>62</v>
      </c>
      <c r="F30" s="182">
        <v>55601842</v>
      </c>
      <c r="G30" s="8" t="s">
        <v>59</v>
      </c>
      <c r="H30" s="10">
        <v>69</v>
      </c>
      <c r="I30" s="42" t="s">
        <v>183</v>
      </c>
      <c r="J30" s="115"/>
      <c r="K30" s="457"/>
      <c r="L30" s="458"/>
      <c r="M30" s="109"/>
    </row>
    <row r="31" spans="2:14" s="7" customFormat="1" ht="15" customHeight="1" x14ac:dyDescent="0.2">
      <c r="B31" s="27">
        <v>19</v>
      </c>
      <c r="C31" s="62" t="s">
        <v>334</v>
      </c>
      <c r="D31" s="63" t="s">
        <v>116</v>
      </c>
      <c r="E31" s="8" t="s">
        <v>190</v>
      </c>
      <c r="F31" s="182">
        <v>55536454</v>
      </c>
      <c r="G31" s="8" t="s">
        <v>59</v>
      </c>
      <c r="H31" s="10">
        <v>69</v>
      </c>
      <c r="I31" s="42" t="s">
        <v>183</v>
      </c>
      <c r="J31" s="115"/>
      <c r="K31" s="457"/>
      <c r="L31" s="458"/>
      <c r="M31" s="109"/>
    </row>
    <row r="32" spans="2:14" s="7" customFormat="1" ht="15" customHeight="1" x14ac:dyDescent="0.2">
      <c r="B32" s="27">
        <v>20</v>
      </c>
      <c r="C32" s="9" t="s">
        <v>335</v>
      </c>
      <c r="D32" s="9" t="s">
        <v>112</v>
      </c>
      <c r="E32" s="8" t="s">
        <v>336</v>
      </c>
      <c r="F32" s="182">
        <v>55499531</v>
      </c>
      <c r="G32" s="8" t="s">
        <v>59</v>
      </c>
      <c r="H32" s="20">
        <v>26</v>
      </c>
      <c r="I32" s="42" t="s">
        <v>183</v>
      </c>
      <c r="J32" s="115"/>
      <c r="K32" s="457"/>
      <c r="L32" s="458"/>
      <c r="M32" s="109"/>
    </row>
    <row r="33" spans="2:13" s="7" customFormat="1" ht="15" customHeight="1" x14ac:dyDescent="0.2">
      <c r="B33" s="27">
        <v>21</v>
      </c>
      <c r="C33" s="19" t="s">
        <v>337</v>
      </c>
      <c r="D33" s="98" t="s">
        <v>199</v>
      </c>
      <c r="E33" s="99" t="s">
        <v>338</v>
      </c>
      <c r="F33" s="190">
        <v>231253</v>
      </c>
      <c r="G33" s="99" t="s">
        <v>59</v>
      </c>
      <c r="H33" s="100">
        <v>69</v>
      </c>
      <c r="I33" s="42" t="s">
        <v>183</v>
      </c>
      <c r="J33" s="115"/>
      <c r="K33" s="457"/>
      <c r="L33" s="458"/>
      <c r="M33" s="109"/>
    </row>
    <row r="34" spans="2:13" s="7" customFormat="1" ht="15" customHeight="1" x14ac:dyDescent="0.2">
      <c r="B34" s="27">
        <v>22</v>
      </c>
      <c r="C34" s="19" t="s">
        <v>339</v>
      </c>
      <c r="D34" s="98" t="s">
        <v>116</v>
      </c>
      <c r="E34" s="99" t="s">
        <v>210</v>
      </c>
      <c r="F34" s="190">
        <v>227743</v>
      </c>
      <c r="G34" s="99" t="s">
        <v>59</v>
      </c>
      <c r="H34" s="100">
        <v>69</v>
      </c>
      <c r="I34" s="42" t="s">
        <v>183</v>
      </c>
      <c r="J34" s="115"/>
      <c r="K34" s="457"/>
      <c r="L34" s="458"/>
      <c r="M34" s="109"/>
    </row>
    <row r="35" spans="2:13" s="7" customFormat="1" ht="15" customHeight="1" x14ac:dyDescent="0.2">
      <c r="B35" s="27">
        <v>23</v>
      </c>
      <c r="C35" s="9" t="s">
        <v>340</v>
      </c>
      <c r="D35" s="101" t="s">
        <v>341</v>
      </c>
      <c r="E35" s="8" t="s">
        <v>342</v>
      </c>
      <c r="F35" s="190">
        <v>55484990</v>
      </c>
      <c r="G35" s="99" t="s">
        <v>59</v>
      </c>
      <c r="H35" s="20">
        <v>38</v>
      </c>
      <c r="I35" s="42" t="s">
        <v>183</v>
      </c>
      <c r="J35" s="115"/>
      <c r="K35" s="457"/>
      <c r="L35" s="458"/>
      <c r="M35" s="109"/>
    </row>
    <row r="36" spans="2:13" s="7" customFormat="1" ht="15" customHeight="1" x14ac:dyDescent="0.2">
      <c r="B36" s="27">
        <v>24</v>
      </c>
      <c r="C36" s="9" t="s">
        <v>343</v>
      </c>
      <c r="D36" s="101" t="s">
        <v>112</v>
      </c>
      <c r="E36" s="99" t="s">
        <v>121</v>
      </c>
      <c r="F36" s="190">
        <v>5475145</v>
      </c>
      <c r="G36" s="99" t="s">
        <v>59</v>
      </c>
      <c r="H36" s="20">
        <v>69</v>
      </c>
      <c r="I36" s="42" t="s">
        <v>183</v>
      </c>
      <c r="J36" s="115"/>
      <c r="K36" s="457"/>
      <c r="L36" s="458"/>
      <c r="M36" s="109"/>
    </row>
    <row r="37" spans="2:13" s="7" customFormat="1" ht="15" customHeight="1" x14ac:dyDescent="0.2">
      <c r="B37" s="27">
        <v>25</v>
      </c>
      <c r="C37" s="9" t="s">
        <v>344</v>
      </c>
      <c r="D37" s="9" t="s">
        <v>209</v>
      </c>
      <c r="E37" s="99" t="s">
        <v>75</v>
      </c>
      <c r="F37" s="190">
        <v>369936</v>
      </c>
      <c r="G37" s="99" t="s">
        <v>59</v>
      </c>
      <c r="H37" s="20">
        <v>69</v>
      </c>
      <c r="I37" s="43" t="s">
        <v>183</v>
      </c>
      <c r="J37" s="115"/>
      <c r="K37" s="457"/>
      <c r="L37" s="458"/>
      <c r="M37" s="109"/>
    </row>
    <row r="38" spans="2:13" s="7" customFormat="1" ht="15" customHeight="1" x14ac:dyDescent="0.2">
      <c r="B38" s="27">
        <v>26</v>
      </c>
      <c r="C38" s="19" t="s">
        <v>345</v>
      </c>
      <c r="D38" s="98" t="s">
        <v>217</v>
      </c>
      <c r="E38" s="99" t="s">
        <v>346</v>
      </c>
      <c r="F38" s="190">
        <v>240727</v>
      </c>
      <c r="G38" s="99" t="s">
        <v>59</v>
      </c>
      <c r="H38" s="100">
        <v>71</v>
      </c>
      <c r="I38" s="43" t="s">
        <v>183</v>
      </c>
      <c r="J38" s="115"/>
      <c r="K38" s="457"/>
      <c r="L38" s="458"/>
      <c r="M38" s="109"/>
    </row>
    <row r="39" spans="2:13" s="7" customFormat="1" ht="15" customHeight="1" x14ac:dyDescent="0.2">
      <c r="B39" s="370">
        <v>27</v>
      </c>
      <c r="C39" s="371" t="s">
        <v>347</v>
      </c>
      <c r="D39" s="371" t="s">
        <v>348</v>
      </c>
      <c r="E39" s="372" t="s">
        <v>93</v>
      </c>
      <c r="F39" s="373">
        <v>55652763</v>
      </c>
      <c r="G39" s="372" t="s">
        <v>59</v>
      </c>
      <c r="H39" s="374">
        <v>69</v>
      </c>
      <c r="I39" s="375" t="s">
        <v>183</v>
      </c>
      <c r="J39" s="115"/>
      <c r="K39" s="457" t="s">
        <v>404</v>
      </c>
      <c r="L39" s="458"/>
      <c r="M39" s="109"/>
    </row>
    <row r="40" spans="2:13" s="7" customFormat="1" ht="15" customHeight="1" x14ac:dyDescent="0.2">
      <c r="B40" s="27">
        <v>28</v>
      </c>
      <c r="C40" s="9" t="s">
        <v>349</v>
      </c>
      <c r="D40" s="101" t="s">
        <v>163</v>
      </c>
      <c r="E40" s="99" t="s">
        <v>84</v>
      </c>
      <c r="F40" s="190">
        <v>55547557</v>
      </c>
      <c r="G40" s="99" t="s">
        <v>59</v>
      </c>
      <c r="H40" s="100">
        <v>69</v>
      </c>
      <c r="I40" s="43" t="s">
        <v>183</v>
      </c>
      <c r="J40" s="115"/>
      <c r="K40" s="457"/>
      <c r="L40" s="458"/>
      <c r="M40" s="109"/>
    </row>
    <row r="41" spans="2:13" s="7" customFormat="1" ht="15" customHeight="1" x14ac:dyDescent="0.2">
      <c r="B41" s="27">
        <v>29</v>
      </c>
      <c r="C41" s="19" t="s">
        <v>350</v>
      </c>
      <c r="D41" s="98" t="s">
        <v>351</v>
      </c>
      <c r="E41" s="99" t="s">
        <v>53</v>
      </c>
      <c r="F41" s="190">
        <v>55582584</v>
      </c>
      <c r="G41" s="99" t="s">
        <v>59</v>
      </c>
      <c r="H41" s="100">
        <v>69</v>
      </c>
      <c r="I41" s="43" t="s">
        <v>183</v>
      </c>
      <c r="J41" s="115"/>
      <c r="K41" s="457"/>
      <c r="L41" s="458"/>
      <c r="M41" s="109"/>
    </row>
    <row r="42" spans="2:13" s="7" customFormat="1" ht="15" customHeight="1" x14ac:dyDescent="0.2">
      <c r="B42" s="27">
        <v>30</v>
      </c>
      <c r="C42" s="62" t="s">
        <v>352</v>
      </c>
      <c r="D42" s="63" t="s">
        <v>86</v>
      </c>
      <c r="E42" s="13" t="s">
        <v>338</v>
      </c>
      <c r="F42" s="186">
        <v>55657394</v>
      </c>
      <c r="G42" s="13" t="s">
        <v>59</v>
      </c>
      <c r="H42" s="14">
        <v>69</v>
      </c>
      <c r="I42" s="43" t="s">
        <v>183</v>
      </c>
      <c r="J42" s="115"/>
      <c r="K42" s="457"/>
      <c r="L42" s="458"/>
      <c r="M42" s="109"/>
    </row>
    <row r="43" spans="2:13" s="7" customFormat="1" ht="15" customHeight="1" x14ac:dyDescent="0.2">
      <c r="B43" s="27">
        <v>31</v>
      </c>
      <c r="C43" s="63" t="s">
        <v>353</v>
      </c>
      <c r="D43" s="63" t="s">
        <v>136</v>
      </c>
      <c r="E43" s="13" t="s">
        <v>93</v>
      </c>
      <c r="F43" s="186">
        <v>55558466</v>
      </c>
      <c r="G43" s="13" t="s">
        <v>59</v>
      </c>
      <c r="H43" s="13">
        <v>69</v>
      </c>
      <c r="I43" s="43" t="s">
        <v>183</v>
      </c>
      <c r="J43" s="115"/>
      <c r="K43" s="457"/>
      <c r="L43" s="458"/>
      <c r="M43" s="109"/>
    </row>
    <row r="44" spans="2:13" s="7" customFormat="1" ht="15" customHeight="1" x14ac:dyDescent="0.2">
      <c r="B44" s="27">
        <v>32</v>
      </c>
      <c r="C44" s="63" t="s">
        <v>354</v>
      </c>
      <c r="D44" s="63" t="s">
        <v>79</v>
      </c>
      <c r="E44" s="13" t="s">
        <v>53</v>
      </c>
      <c r="F44" s="186">
        <v>55598377</v>
      </c>
      <c r="G44" s="13" t="s">
        <v>59</v>
      </c>
      <c r="H44" s="13">
        <v>69</v>
      </c>
      <c r="I44" s="43" t="s">
        <v>183</v>
      </c>
      <c r="J44" s="115"/>
      <c r="K44" s="457"/>
      <c r="L44" s="458"/>
      <c r="M44" s="109"/>
    </row>
    <row r="45" spans="2:13" s="7" customFormat="1" ht="15" customHeight="1" x14ac:dyDescent="0.2">
      <c r="B45" s="27">
        <v>33</v>
      </c>
      <c r="C45" s="63" t="s">
        <v>355</v>
      </c>
      <c r="D45" s="63" t="s">
        <v>57</v>
      </c>
      <c r="E45" s="13" t="s">
        <v>338</v>
      </c>
      <c r="F45" s="186">
        <v>231268</v>
      </c>
      <c r="G45" s="13" t="s">
        <v>59</v>
      </c>
      <c r="H45" s="13">
        <v>69</v>
      </c>
      <c r="I45" s="43" t="s">
        <v>183</v>
      </c>
      <c r="J45" s="115"/>
      <c r="K45" s="457"/>
      <c r="L45" s="458"/>
      <c r="M45" s="109"/>
    </row>
    <row r="46" spans="2:13" s="7" customFormat="1" ht="15" customHeight="1" x14ac:dyDescent="0.2">
      <c r="B46" s="27">
        <v>34</v>
      </c>
      <c r="C46" s="149" t="s">
        <v>356</v>
      </c>
      <c r="D46" s="149" t="s">
        <v>148</v>
      </c>
      <c r="E46" s="8" t="s">
        <v>289</v>
      </c>
      <c r="F46" s="191">
        <v>232119</v>
      </c>
      <c r="G46" s="150" t="s">
        <v>59</v>
      </c>
      <c r="H46" s="150">
        <v>42</v>
      </c>
      <c r="I46" s="43" t="s">
        <v>183</v>
      </c>
      <c r="J46" s="115"/>
      <c r="K46" s="457"/>
      <c r="L46" s="458"/>
      <c r="M46" s="109"/>
    </row>
    <row r="47" spans="2:13" s="7" customFormat="1" ht="15" customHeight="1" x14ac:dyDescent="0.2">
      <c r="B47" s="27">
        <v>35</v>
      </c>
      <c r="C47" s="177" t="s">
        <v>357</v>
      </c>
      <c r="D47" s="65" t="s">
        <v>141</v>
      </c>
      <c r="E47" s="10" t="s">
        <v>96</v>
      </c>
      <c r="F47" s="185">
        <v>55648715</v>
      </c>
      <c r="G47" s="10" t="s">
        <v>59</v>
      </c>
      <c r="H47" s="151">
        <v>69</v>
      </c>
      <c r="I47" s="43" t="s">
        <v>183</v>
      </c>
      <c r="J47" s="115"/>
      <c r="K47" s="457"/>
      <c r="L47" s="458"/>
      <c r="M47" s="109"/>
    </row>
    <row r="48" spans="2:13" s="7" customFormat="1" ht="15" customHeight="1" x14ac:dyDescent="0.2">
      <c r="B48" s="27">
        <v>36</v>
      </c>
      <c r="C48" s="206" t="s">
        <v>358</v>
      </c>
      <c r="D48" s="206" t="s">
        <v>359</v>
      </c>
      <c r="E48" s="207" t="s">
        <v>259</v>
      </c>
      <c r="F48" s="207">
        <v>511568</v>
      </c>
      <c r="G48" s="207" t="s">
        <v>59</v>
      </c>
      <c r="H48" s="151">
        <v>69</v>
      </c>
      <c r="I48" s="208" t="s">
        <v>183</v>
      </c>
      <c r="J48" s="115"/>
      <c r="K48" s="457"/>
      <c r="L48" s="458"/>
      <c r="M48" s="109"/>
    </row>
    <row r="49" spans="2:13" s="7" customFormat="1" ht="15" customHeight="1" x14ac:dyDescent="0.2">
      <c r="B49" s="27">
        <v>37</v>
      </c>
      <c r="C49" s="206" t="s">
        <v>360</v>
      </c>
      <c r="D49" s="206" t="s">
        <v>361</v>
      </c>
      <c r="E49" s="207" t="s">
        <v>72</v>
      </c>
      <c r="F49" s="207">
        <v>55606022</v>
      </c>
      <c r="G49" s="207" t="s">
        <v>59</v>
      </c>
      <c r="H49" s="151">
        <v>69</v>
      </c>
      <c r="I49" s="208" t="s">
        <v>183</v>
      </c>
      <c r="J49" s="115"/>
      <c r="K49" s="457"/>
      <c r="L49" s="458"/>
      <c r="M49" s="109"/>
    </row>
    <row r="50" spans="2:13" s="7" customFormat="1" ht="15" customHeight="1" x14ac:dyDescent="0.2">
      <c r="B50" s="27">
        <v>38</v>
      </c>
      <c r="C50" s="206" t="s">
        <v>362</v>
      </c>
      <c r="D50" s="206" t="s">
        <v>363</v>
      </c>
      <c r="E50" s="207" t="s">
        <v>364</v>
      </c>
      <c r="F50" s="207">
        <v>55597858</v>
      </c>
      <c r="G50" s="207" t="s">
        <v>59</v>
      </c>
      <c r="H50" s="151">
        <v>43</v>
      </c>
      <c r="I50" s="208" t="s">
        <v>183</v>
      </c>
      <c r="J50" s="115"/>
      <c r="K50" s="457"/>
      <c r="L50" s="458"/>
      <c r="M50" s="109"/>
    </row>
    <row r="51" spans="2:13" s="7" customFormat="1" ht="15" customHeight="1" x14ac:dyDescent="0.2">
      <c r="B51" s="27">
        <v>39</v>
      </c>
      <c r="C51" s="206" t="s">
        <v>135</v>
      </c>
      <c r="D51" s="206" t="s">
        <v>127</v>
      </c>
      <c r="E51" s="207" t="s">
        <v>364</v>
      </c>
      <c r="F51" s="207">
        <v>55653661</v>
      </c>
      <c r="G51" s="207" t="s">
        <v>59</v>
      </c>
      <c r="H51" s="151">
        <v>43</v>
      </c>
      <c r="I51" s="208" t="s">
        <v>183</v>
      </c>
      <c r="J51" s="115"/>
      <c r="K51" s="457"/>
      <c r="L51" s="458"/>
      <c r="M51" s="109"/>
    </row>
    <row r="52" spans="2:13" s="7" customFormat="1" ht="15" customHeight="1" x14ac:dyDescent="0.2">
      <c r="B52" s="27">
        <v>40</v>
      </c>
      <c r="C52" s="206" t="s">
        <v>365</v>
      </c>
      <c r="D52" s="206" t="s">
        <v>366</v>
      </c>
      <c r="E52" s="207" t="s">
        <v>93</v>
      </c>
      <c r="F52" s="207">
        <v>55591083</v>
      </c>
      <c r="G52" s="207" t="s">
        <v>59</v>
      </c>
      <c r="H52" s="151">
        <v>69</v>
      </c>
      <c r="I52" s="208" t="s">
        <v>183</v>
      </c>
      <c r="J52" s="115"/>
      <c r="K52" s="457"/>
      <c r="L52" s="458"/>
      <c r="M52" s="109"/>
    </row>
    <row r="53" spans="2:13" s="7" customFormat="1" ht="15" customHeight="1" x14ac:dyDescent="0.2">
      <c r="B53" s="27">
        <v>41</v>
      </c>
      <c r="C53" s="206" t="s">
        <v>367</v>
      </c>
      <c r="D53" s="206" t="s">
        <v>107</v>
      </c>
      <c r="E53" s="207" t="s">
        <v>53</v>
      </c>
      <c r="F53" s="207">
        <v>55652579</v>
      </c>
      <c r="G53" s="207" t="s">
        <v>59</v>
      </c>
      <c r="H53" s="151">
        <v>69</v>
      </c>
      <c r="I53" s="208" t="s">
        <v>183</v>
      </c>
      <c r="J53" s="115"/>
      <c r="K53" s="457"/>
      <c r="L53" s="458"/>
      <c r="M53" s="109"/>
    </row>
    <row r="54" spans="2:13" s="7" customFormat="1" ht="15" customHeight="1" x14ac:dyDescent="0.2">
      <c r="B54" s="27">
        <v>42</v>
      </c>
      <c r="C54" s="206" t="s">
        <v>368</v>
      </c>
      <c r="D54" s="206" t="s">
        <v>369</v>
      </c>
      <c r="E54" s="207" t="s">
        <v>53</v>
      </c>
      <c r="F54" s="207">
        <v>55578606</v>
      </c>
      <c r="G54" s="207" t="s">
        <v>59</v>
      </c>
      <c r="H54" s="151">
        <v>69</v>
      </c>
      <c r="I54" s="208" t="s">
        <v>183</v>
      </c>
      <c r="J54" s="115"/>
      <c r="K54" s="457"/>
      <c r="L54" s="458"/>
      <c r="M54" s="109"/>
    </row>
    <row r="55" spans="2:13" s="7" customFormat="1" ht="15" customHeight="1" x14ac:dyDescent="0.2">
      <c r="B55" s="27">
        <v>43</v>
      </c>
      <c r="C55" s="206" t="s">
        <v>370</v>
      </c>
      <c r="D55" s="206" t="s">
        <v>371</v>
      </c>
      <c r="E55" s="207" t="s">
        <v>219</v>
      </c>
      <c r="F55" s="207">
        <v>55556357</v>
      </c>
      <c r="G55" s="207" t="s">
        <v>59</v>
      </c>
      <c r="H55" s="151">
        <v>69</v>
      </c>
      <c r="I55" s="208" t="s">
        <v>183</v>
      </c>
      <c r="J55" s="115"/>
      <c r="K55" s="457"/>
      <c r="L55" s="458"/>
      <c r="M55" s="109"/>
    </row>
    <row r="56" spans="2:13" s="7" customFormat="1" ht="15" customHeight="1" x14ac:dyDescent="0.2">
      <c r="B56" s="27">
        <v>44</v>
      </c>
      <c r="C56" s="206" t="s">
        <v>372</v>
      </c>
      <c r="D56" s="206" t="s">
        <v>373</v>
      </c>
      <c r="E56" s="207" t="s">
        <v>374</v>
      </c>
      <c r="F56" s="207">
        <v>55711790</v>
      </c>
      <c r="G56" s="207" t="s">
        <v>59</v>
      </c>
      <c r="H56" s="151">
        <v>69</v>
      </c>
      <c r="I56" s="208" t="s">
        <v>183</v>
      </c>
      <c r="J56" s="115"/>
      <c r="K56" s="457"/>
      <c r="L56" s="458"/>
      <c r="M56" s="109"/>
    </row>
    <row r="57" spans="2:13" s="7" customFormat="1" ht="15" customHeight="1" x14ac:dyDescent="0.2">
      <c r="B57" s="27">
        <v>45</v>
      </c>
      <c r="C57" s="206" t="s">
        <v>375</v>
      </c>
      <c r="D57" s="206" t="s">
        <v>123</v>
      </c>
      <c r="E57" s="207" t="s">
        <v>53</v>
      </c>
      <c r="F57" s="207">
        <v>55659270</v>
      </c>
      <c r="G57" s="207" t="s">
        <v>59</v>
      </c>
      <c r="H57" s="151">
        <v>69</v>
      </c>
      <c r="I57" s="208" t="s">
        <v>183</v>
      </c>
      <c r="J57" s="115"/>
      <c r="K57" s="457"/>
      <c r="L57" s="458"/>
      <c r="M57" s="109"/>
    </row>
    <row r="58" spans="2:13" s="7" customFormat="1" ht="15" customHeight="1" x14ac:dyDescent="0.2">
      <c r="B58" s="27">
        <v>46</v>
      </c>
      <c r="C58" s="206" t="s">
        <v>376</v>
      </c>
      <c r="D58" s="206" t="s">
        <v>270</v>
      </c>
      <c r="E58" s="207" t="s">
        <v>137</v>
      </c>
      <c r="F58" s="207">
        <v>227069</v>
      </c>
      <c r="G58" s="207" t="s">
        <v>59</v>
      </c>
      <c r="H58" s="151">
        <v>69</v>
      </c>
      <c r="I58" s="208" t="s">
        <v>183</v>
      </c>
      <c r="J58" s="115"/>
      <c r="K58" s="457"/>
      <c r="L58" s="458"/>
      <c r="M58" s="109"/>
    </row>
    <row r="59" spans="2:13" s="7" customFormat="1" ht="15" customHeight="1" x14ac:dyDescent="0.2">
      <c r="B59" s="27">
        <v>47</v>
      </c>
      <c r="C59" s="206" t="s">
        <v>377</v>
      </c>
      <c r="D59" s="206" t="s">
        <v>378</v>
      </c>
      <c r="E59" s="207" t="s">
        <v>296</v>
      </c>
      <c r="F59" s="207">
        <v>55594927</v>
      </c>
      <c r="G59" s="207" t="s">
        <v>59</v>
      </c>
      <c r="H59" s="151">
        <v>69</v>
      </c>
      <c r="I59" s="208" t="s">
        <v>183</v>
      </c>
      <c r="J59" s="115"/>
      <c r="K59" s="457"/>
      <c r="L59" s="458"/>
      <c r="M59" s="109"/>
    </row>
    <row r="60" spans="2:13" s="7" customFormat="1" ht="15" customHeight="1" x14ac:dyDescent="0.2">
      <c r="B60" s="27">
        <v>48</v>
      </c>
      <c r="C60" s="206" t="s">
        <v>164</v>
      </c>
      <c r="D60" s="206" t="s">
        <v>379</v>
      </c>
      <c r="E60" s="207" t="s">
        <v>75</v>
      </c>
      <c r="F60" s="207">
        <v>144309</v>
      </c>
      <c r="G60" s="207" t="s">
        <v>59</v>
      </c>
      <c r="H60" s="151">
        <v>69</v>
      </c>
      <c r="I60" s="208" t="s">
        <v>183</v>
      </c>
      <c r="J60" s="115"/>
      <c r="K60" s="457"/>
      <c r="L60" s="458"/>
      <c r="M60" s="109"/>
    </row>
    <row r="61" spans="2:13" s="7" customFormat="1" ht="15" customHeight="1" x14ac:dyDescent="0.2">
      <c r="B61" s="27">
        <v>49</v>
      </c>
      <c r="C61" s="206" t="s">
        <v>380</v>
      </c>
      <c r="D61" s="206" t="s">
        <v>302</v>
      </c>
      <c r="E61" s="207" t="s">
        <v>236</v>
      </c>
      <c r="F61" s="207">
        <v>93280111</v>
      </c>
      <c r="G61" s="207" t="s">
        <v>118</v>
      </c>
      <c r="H61" s="151">
        <v>38</v>
      </c>
      <c r="I61" s="208" t="s">
        <v>183</v>
      </c>
      <c r="J61" s="115"/>
      <c r="K61" s="457"/>
      <c r="L61" s="458"/>
      <c r="M61" s="109"/>
    </row>
    <row r="62" spans="2:13" s="7" customFormat="1" ht="15" customHeight="1" x14ac:dyDescent="0.2">
      <c r="B62" s="27">
        <v>50</v>
      </c>
      <c r="C62" s="206" t="s">
        <v>381</v>
      </c>
      <c r="D62" s="206" t="s">
        <v>382</v>
      </c>
      <c r="E62" s="207" t="s">
        <v>248</v>
      </c>
      <c r="F62" s="207">
        <v>299234</v>
      </c>
      <c r="G62" s="207" t="s">
        <v>59</v>
      </c>
      <c r="H62" s="151">
        <v>69</v>
      </c>
      <c r="I62" s="208" t="s">
        <v>183</v>
      </c>
      <c r="J62" s="115"/>
      <c r="K62" s="457"/>
      <c r="L62" s="458"/>
      <c r="M62" s="109"/>
    </row>
    <row r="63" spans="2:13" s="7" customFormat="1" ht="15" customHeight="1" x14ac:dyDescent="0.2">
      <c r="B63" s="27">
        <v>51</v>
      </c>
      <c r="C63" s="206" t="s">
        <v>383</v>
      </c>
      <c r="D63" s="206" t="s">
        <v>270</v>
      </c>
      <c r="E63" s="207" t="s">
        <v>93</v>
      </c>
      <c r="F63" s="207">
        <v>55610058</v>
      </c>
      <c r="G63" s="207" t="s">
        <v>59</v>
      </c>
      <c r="H63" s="151">
        <v>69</v>
      </c>
      <c r="I63" s="208" t="s">
        <v>183</v>
      </c>
      <c r="J63" s="115"/>
      <c r="K63" s="457"/>
      <c r="L63" s="458"/>
      <c r="M63" s="109"/>
    </row>
    <row r="64" spans="2:13" s="7" customFormat="1" ht="15" customHeight="1" x14ac:dyDescent="0.2">
      <c r="B64" s="27">
        <v>52</v>
      </c>
      <c r="C64" s="206" t="s">
        <v>384</v>
      </c>
      <c r="D64" s="206" t="s">
        <v>141</v>
      </c>
      <c r="E64" s="8" t="s">
        <v>236</v>
      </c>
      <c r="F64" s="207">
        <v>51227056</v>
      </c>
      <c r="G64" s="207" t="s">
        <v>118</v>
      </c>
      <c r="H64" s="151">
        <v>38</v>
      </c>
      <c r="I64" s="208" t="s">
        <v>183</v>
      </c>
      <c r="J64" s="115"/>
      <c r="K64" s="457"/>
      <c r="L64" s="458"/>
      <c r="M64" s="109"/>
    </row>
    <row r="65" spans="2:13" s="7" customFormat="1" ht="15" customHeight="1" x14ac:dyDescent="0.2">
      <c r="B65" s="27">
        <v>53</v>
      </c>
      <c r="C65" s="206" t="s">
        <v>385</v>
      </c>
      <c r="D65" s="206" t="s">
        <v>68</v>
      </c>
      <c r="E65" s="207" t="s">
        <v>96</v>
      </c>
      <c r="F65" s="207">
        <v>55712091</v>
      </c>
      <c r="G65" s="207" t="s">
        <v>59</v>
      </c>
      <c r="H65" s="151">
        <v>69</v>
      </c>
      <c r="I65" s="208" t="s">
        <v>183</v>
      </c>
      <c r="J65" s="115"/>
      <c r="K65" s="457"/>
      <c r="L65" s="458"/>
      <c r="M65" s="109"/>
    </row>
    <row r="66" spans="2:13" s="7" customFormat="1" ht="15" customHeight="1" x14ac:dyDescent="0.2">
      <c r="B66" s="27">
        <v>54</v>
      </c>
      <c r="C66" s="206" t="s">
        <v>386</v>
      </c>
      <c r="D66" s="206" t="s">
        <v>307</v>
      </c>
      <c r="E66" s="207" t="s">
        <v>387</v>
      </c>
      <c r="F66" s="207">
        <v>55597339</v>
      </c>
      <c r="G66" s="207" t="s">
        <v>59</v>
      </c>
      <c r="H66" s="151">
        <v>69</v>
      </c>
      <c r="I66" s="208" t="s">
        <v>183</v>
      </c>
      <c r="J66" s="115"/>
      <c r="K66" s="457"/>
      <c r="L66" s="458"/>
      <c r="M66" s="109"/>
    </row>
    <row r="67" spans="2:13" s="7" customFormat="1" ht="15" customHeight="1" x14ac:dyDescent="0.2">
      <c r="B67" s="27">
        <v>55</v>
      </c>
      <c r="C67" s="206" t="s">
        <v>388</v>
      </c>
      <c r="D67" s="206" t="s">
        <v>389</v>
      </c>
      <c r="E67" s="207" t="s">
        <v>210</v>
      </c>
      <c r="F67" s="207">
        <v>55667564</v>
      </c>
      <c r="G67" s="207" t="s">
        <v>59</v>
      </c>
      <c r="H67" s="151">
        <v>69</v>
      </c>
      <c r="I67" s="208" t="s">
        <v>183</v>
      </c>
      <c r="J67" s="115"/>
      <c r="K67" s="457"/>
      <c r="L67" s="458"/>
      <c r="M67" s="109"/>
    </row>
    <row r="68" spans="2:13" s="7" customFormat="1" ht="15" customHeight="1" x14ac:dyDescent="0.2">
      <c r="B68" s="27">
        <v>56</v>
      </c>
      <c r="C68" s="206" t="s">
        <v>381</v>
      </c>
      <c r="D68" s="206" t="s">
        <v>114</v>
      </c>
      <c r="E68" s="207" t="s">
        <v>53</v>
      </c>
      <c r="F68" s="207">
        <v>55578008</v>
      </c>
      <c r="G68" s="207" t="s">
        <v>59</v>
      </c>
      <c r="H68" s="151">
        <v>69</v>
      </c>
      <c r="I68" s="208" t="s">
        <v>183</v>
      </c>
      <c r="J68" s="115"/>
      <c r="K68" s="457"/>
      <c r="L68" s="458"/>
      <c r="M68" s="109"/>
    </row>
    <row r="69" spans="2:13" s="7" customFormat="1" ht="15" customHeight="1" x14ac:dyDescent="0.2">
      <c r="B69" s="27">
        <v>57</v>
      </c>
      <c r="C69" s="98" t="s">
        <v>390</v>
      </c>
      <c r="D69" s="19" t="s">
        <v>391</v>
      </c>
      <c r="E69" s="8" t="s">
        <v>53</v>
      </c>
      <c r="F69" s="190">
        <v>55663201</v>
      </c>
      <c r="G69" s="99" t="s">
        <v>59</v>
      </c>
      <c r="H69" s="100">
        <v>69</v>
      </c>
      <c r="I69" s="43" t="s">
        <v>183</v>
      </c>
      <c r="J69" s="115"/>
      <c r="K69" s="457"/>
      <c r="L69" s="458"/>
      <c r="M69" s="109"/>
    </row>
    <row r="70" spans="2:13" s="7" customFormat="1" ht="15" customHeight="1" x14ac:dyDescent="0.2">
      <c r="B70" s="27">
        <v>58</v>
      </c>
      <c r="C70" s="181" t="s">
        <v>392</v>
      </c>
      <c r="D70" s="301" t="s">
        <v>268</v>
      </c>
      <c r="E70" s="269" t="s">
        <v>239</v>
      </c>
      <c r="F70" s="182">
        <v>200165</v>
      </c>
      <c r="G70" s="8" t="s">
        <v>59</v>
      </c>
      <c r="H70" s="10">
        <v>69</v>
      </c>
      <c r="I70" s="43" t="s">
        <v>183</v>
      </c>
      <c r="J70" s="115"/>
      <c r="K70" s="457"/>
      <c r="L70" s="458"/>
      <c r="M70" s="109"/>
    </row>
    <row r="71" spans="2:13" s="7" customFormat="1" ht="15" customHeight="1" x14ac:dyDescent="0.2">
      <c r="B71" s="27">
        <v>59</v>
      </c>
      <c r="C71" s="105" t="s">
        <v>393</v>
      </c>
      <c r="D71" s="302" t="s">
        <v>307</v>
      </c>
      <c r="E71" s="99" t="s">
        <v>394</v>
      </c>
      <c r="F71" s="190">
        <v>150080</v>
      </c>
      <c r="G71" s="99" t="s">
        <v>59</v>
      </c>
      <c r="H71" s="100">
        <v>42</v>
      </c>
      <c r="I71" s="43" t="s">
        <v>183</v>
      </c>
      <c r="J71" s="115"/>
      <c r="K71" s="457"/>
      <c r="L71" s="458"/>
      <c r="M71" s="109"/>
    </row>
    <row r="72" spans="2:13" s="7" customFormat="1" ht="15" customHeight="1" x14ac:dyDescent="0.2">
      <c r="B72" s="27">
        <v>60</v>
      </c>
      <c r="C72" s="63" t="s">
        <v>395</v>
      </c>
      <c r="D72" s="63" t="s">
        <v>77</v>
      </c>
      <c r="E72" s="102" t="s">
        <v>78</v>
      </c>
      <c r="F72" s="192">
        <v>55606885</v>
      </c>
      <c r="G72" s="103" t="s">
        <v>59</v>
      </c>
      <c r="H72" s="104">
        <v>69</v>
      </c>
      <c r="I72" s="43" t="s">
        <v>183</v>
      </c>
      <c r="J72" s="115"/>
      <c r="K72" s="457"/>
      <c r="L72" s="458"/>
      <c r="M72" s="109"/>
    </row>
    <row r="73" spans="2:13" s="7" customFormat="1" ht="15" customHeight="1" x14ac:dyDescent="0.2">
      <c r="B73" s="27">
        <v>61</v>
      </c>
      <c r="C73" s="63" t="s">
        <v>396</v>
      </c>
      <c r="D73" s="63" t="s">
        <v>397</v>
      </c>
      <c r="E73" s="155" t="s">
        <v>210</v>
      </c>
      <c r="F73" s="192">
        <v>494983</v>
      </c>
      <c r="G73" s="103" t="s">
        <v>59</v>
      </c>
      <c r="H73" s="104">
        <v>69</v>
      </c>
      <c r="I73" s="55" t="s">
        <v>183</v>
      </c>
      <c r="J73" s="115"/>
      <c r="K73" s="457"/>
      <c r="L73" s="458"/>
      <c r="M73" s="109"/>
    </row>
    <row r="74" spans="2:13" s="7" customFormat="1" ht="15" customHeight="1" x14ac:dyDescent="0.2">
      <c r="B74" s="27">
        <v>62</v>
      </c>
      <c r="C74" s="209" t="s">
        <v>398</v>
      </c>
      <c r="D74" s="209" t="s">
        <v>280</v>
      </c>
      <c r="E74" s="210" t="s">
        <v>219</v>
      </c>
      <c r="F74" s="210">
        <v>55555813</v>
      </c>
      <c r="G74" s="211" t="s">
        <v>59</v>
      </c>
      <c r="H74" s="212">
        <v>69</v>
      </c>
      <c r="I74" s="198" t="s">
        <v>402</v>
      </c>
      <c r="J74" s="115"/>
      <c r="K74" s="457"/>
      <c r="L74" s="458"/>
      <c r="M74" s="109"/>
    </row>
    <row r="75" spans="2:13" s="7" customFormat="1" ht="15" customHeight="1" x14ac:dyDescent="0.2">
      <c r="B75" s="27">
        <v>63</v>
      </c>
      <c r="C75" s="209" t="s">
        <v>377</v>
      </c>
      <c r="D75" s="209" t="s">
        <v>257</v>
      </c>
      <c r="E75" s="210" t="s">
        <v>296</v>
      </c>
      <c r="F75" s="210">
        <v>55718300</v>
      </c>
      <c r="G75" s="211" t="s">
        <v>59</v>
      </c>
      <c r="H75" s="212">
        <v>69</v>
      </c>
      <c r="I75" s="198" t="s">
        <v>403</v>
      </c>
      <c r="J75" s="115"/>
      <c r="K75" s="457"/>
      <c r="L75" s="458"/>
      <c r="M75" s="109"/>
    </row>
    <row r="76" spans="2:13" s="7" customFormat="1" ht="15" customHeight="1" x14ac:dyDescent="0.2">
      <c r="B76" s="27">
        <v>64</v>
      </c>
      <c r="C76" s="209" t="s">
        <v>325</v>
      </c>
      <c r="D76" s="209" t="s">
        <v>373</v>
      </c>
      <c r="E76" s="210" t="s">
        <v>210</v>
      </c>
      <c r="F76" s="210">
        <v>55659669</v>
      </c>
      <c r="G76" s="211" t="s">
        <v>59</v>
      </c>
      <c r="H76" s="212">
        <v>69</v>
      </c>
      <c r="I76" s="198" t="s">
        <v>399</v>
      </c>
      <c r="J76" s="115"/>
      <c r="K76" s="457"/>
      <c r="L76" s="458"/>
      <c r="M76" s="109"/>
    </row>
    <row r="77" spans="2:13" s="7" customFormat="1" ht="15" customHeight="1" x14ac:dyDescent="0.2">
      <c r="B77" s="27"/>
      <c r="C77" s="209"/>
      <c r="D77" s="209"/>
      <c r="E77" s="210"/>
      <c r="F77" s="210"/>
      <c r="G77" s="211"/>
      <c r="H77" s="212"/>
      <c r="I77" s="198"/>
      <c r="J77" s="115"/>
      <c r="K77" s="457"/>
      <c r="L77" s="458"/>
      <c r="M77" s="109"/>
    </row>
    <row r="78" spans="2:13" s="7" customFormat="1" ht="15" customHeight="1" x14ac:dyDescent="0.2">
      <c r="B78" s="27"/>
      <c r="C78" s="209"/>
      <c r="D78" s="209"/>
      <c r="E78" s="207"/>
      <c r="F78" s="210"/>
      <c r="G78" s="211"/>
      <c r="H78" s="212"/>
      <c r="I78" s="198"/>
      <c r="J78" s="115"/>
      <c r="K78" s="457"/>
      <c r="L78" s="458"/>
      <c r="M78" s="109"/>
    </row>
    <row r="79" spans="2:13" s="7" customFormat="1" ht="15" customHeight="1" x14ac:dyDescent="0.2">
      <c r="B79" s="27"/>
      <c r="C79" s="209"/>
      <c r="D79" s="209"/>
      <c r="E79" s="210"/>
      <c r="F79" s="210"/>
      <c r="G79" s="211"/>
      <c r="H79" s="212"/>
      <c r="I79" s="198"/>
      <c r="J79" s="115"/>
      <c r="K79" s="457"/>
      <c r="L79" s="458"/>
      <c r="M79" s="109"/>
    </row>
    <row r="80" spans="2:13" s="7" customFormat="1" ht="15" customHeight="1" x14ac:dyDescent="0.2">
      <c r="B80" s="27"/>
      <c r="C80" s="209"/>
      <c r="D80" s="209"/>
      <c r="E80" s="210"/>
      <c r="F80" s="210"/>
      <c r="G80" s="211"/>
      <c r="H80" s="212"/>
      <c r="I80" s="198"/>
      <c r="J80" s="115"/>
      <c r="K80" s="457"/>
      <c r="L80" s="458"/>
      <c r="M80" s="109"/>
    </row>
    <row r="81" spans="2:13" s="7" customFormat="1" ht="15" customHeight="1" x14ac:dyDescent="0.2">
      <c r="B81" s="27"/>
      <c r="C81" s="209"/>
      <c r="D81" s="209"/>
      <c r="E81" s="210"/>
      <c r="F81" s="210"/>
      <c r="G81" s="211"/>
      <c r="H81" s="212"/>
      <c r="I81" s="198"/>
      <c r="J81" s="115"/>
      <c r="K81" s="457"/>
      <c r="L81" s="458"/>
      <c r="M81" s="109"/>
    </row>
    <row r="82" spans="2:13" s="7" customFormat="1" ht="15" customHeight="1" x14ac:dyDescent="0.2">
      <c r="B82" s="27"/>
      <c r="C82" s="209"/>
      <c r="D82" s="209"/>
      <c r="E82" s="210"/>
      <c r="F82" s="210"/>
      <c r="G82" s="211"/>
      <c r="H82" s="212"/>
      <c r="I82" s="198"/>
      <c r="J82" s="115"/>
      <c r="K82" s="457"/>
      <c r="L82" s="458"/>
      <c r="M82" s="109"/>
    </row>
    <row r="83" spans="2:13" s="7" customFormat="1" ht="15" customHeight="1" x14ac:dyDescent="0.2">
      <c r="B83" s="205"/>
      <c r="C83" s="217"/>
      <c r="D83" s="217"/>
      <c r="E83" s="218"/>
      <c r="F83" s="218"/>
      <c r="G83" s="219"/>
      <c r="H83" s="220"/>
      <c r="I83" s="215"/>
      <c r="J83" s="115"/>
      <c r="K83" s="457"/>
      <c r="L83" s="458"/>
      <c r="M83" s="109"/>
    </row>
    <row r="84" spans="2:13" s="7" customFormat="1" ht="15" customHeight="1" x14ac:dyDescent="0.2">
      <c r="B84" s="27"/>
      <c r="C84" s="209"/>
      <c r="D84" s="209"/>
      <c r="E84" s="210"/>
      <c r="F84" s="210"/>
      <c r="G84" s="211"/>
      <c r="H84" s="212"/>
      <c r="I84" s="198"/>
      <c r="J84" s="115"/>
      <c r="K84" s="457"/>
      <c r="L84" s="458"/>
      <c r="M84" s="109"/>
    </row>
    <row r="85" spans="2:13" s="7" customFormat="1" ht="15" customHeight="1" x14ac:dyDescent="0.2">
      <c r="B85" s="27"/>
      <c r="C85" s="63"/>
      <c r="D85" s="63"/>
      <c r="E85" s="155"/>
      <c r="F85" s="192"/>
      <c r="G85" s="103"/>
      <c r="H85" s="104"/>
      <c r="I85" s="55"/>
      <c r="J85" s="115"/>
      <c r="K85" s="457"/>
      <c r="L85" s="458"/>
      <c r="M85" s="109"/>
    </row>
    <row r="86" spans="2:13" s="7" customFormat="1" ht="15" customHeight="1" x14ac:dyDescent="0.2">
      <c r="B86" s="27"/>
      <c r="C86" s="316"/>
      <c r="D86" s="316"/>
      <c r="E86" s="317"/>
      <c r="F86" s="317"/>
      <c r="G86" s="318"/>
      <c r="H86" s="319"/>
      <c r="I86" s="198"/>
      <c r="J86" s="115"/>
      <c r="K86" s="457"/>
      <c r="L86" s="458"/>
      <c r="M86" s="109"/>
    </row>
    <row r="87" spans="2:13" s="7" customFormat="1" ht="15" customHeight="1" x14ac:dyDescent="0.2">
      <c r="B87" s="27"/>
      <c r="C87" s="106"/>
      <c r="D87" s="107"/>
      <c r="E87" s="152"/>
      <c r="F87" s="152"/>
      <c r="G87" s="153"/>
      <c r="H87" s="154"/>
      <c r="I87" s="55"/>
      <c r="J87" s="115"/>
      <c r="K87" s="457"/>
      <c r="L87" s="458"/>
      <c r="M87" s="109"/>
    </row>
    <row r="88" spans="2:13" s="7" customFormat="1" ht="15" customHeight="1" thickBot="1" x14ac:dyDescent="0.25">
      <c r="B88" s="348"/>
      <c r="C88" s="349"/>
      <c r="D88" s="349"/>
      <c r="E88" s="344"/>
      <c r="F88" s="344"/>
      <c r="G88" s="344"/>
      <c r="H88" s="350"/>
      <c r="I88" s="351"/>
      <c r="J88" s="116"/>
      <c r="K88" s="434"/>
      <c r="L88" s="435"/>
      <c r="M88" s="109"/>
    </row>
    <row r="89" spans="2:13" ht="15" customHeight="1" x14ac:dyDescent="0.2"/>
  </sheetData>
  <sheetProtection selectLockedCells="1" selectUnlockedCells="1"/>
  <mergeCells count="90">
    <mergeCell ref="K87:L87"/>
    <mergeCell ref="K88:L88"/>
    <mergeCell ref="K82:L82"/>
    <mergeCell ref="K83:L83"/>
    <mergeCell ref="K84:L84"/>
    <mergeCell ref="K85:L85"/>
    <mergeCell ref="K86:L86"/>
    <mergeCell ref="K77:L77"/>
    <mergeCell ref="K78:L78"/>
    <mergeCell ref="K79:L79"/>
    <mergeCell ref="K80:L80"/>
    <mergeCell ref="K81:L81"/>
    <mergeCell ref="K73:L73"/>
    <mergeCell ref="K74:L74"/>
    <mergeCell ref="K75:L75"/>
    <mergeCell ref="K76:L76"/>
    <mergeCell ref="K68:L68"/>
    <mergeCell ref="K69:L69"/>
    <mergeCell ref="K70:L70"/>
    <mergeCell ref="K71:L71"/>
    <mergeCell ref="K72:L72"/>
    <mergeCell ref="K63:L63"/>
    <mergeCell ref="K64:L64"/>
    <mergeCell ref="K65:L65"/>
    <mergeCell ref="K66:L66"/>
    <mergeCell ref="K67:L67"/>
    <mergeCell ref="K58:L58"/>
    <mergeCell ref="K59:L59"/>
    <mergeCell ref="K60:L60"/>
    <mergeCell ref="K61:L61"/>
    <mergeCell ref="K62:L62"/>
    <mergeCell ref="K53:L53"/>
    <mergeCell ref="K54:L54"/>
    <mergeCell ref="K55:L55"/>
    <mergeCell ref="K56:L56"/>
    <mergeCell ref="K57:L57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K33:L33"/>
    <mergeCell ref="K34:L34"/>
    <mergeCell ref="K35:L35"/>
    <mergeCell ref="K36:L36"/>
    <mergeCell ref="K37:L37"/>
    <mergeCell ref="K28:L28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18:L18"/>
    <mergeCell ref="K19:L19"/>
    <mergeCell ref="K20:L20"/>
    <mergeCell ref="K21:L21"/>
    <mergeCell ref="K22:L22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9:D9"/>
    <mergeCell ref="E9:I9"/>
    <mergeCell ref="J9:K9"/>
    <mergeCell ref="B11:D11"/>
    <mergeCell ref="E11:F11"/>
    <mergeCell ref="J11:J12"/>
    <mergeCell ref="K11:L11"/>
    <mergeCell ref="K12:L12"/>
  </mergeCells>
  <conditionalFormatting sqref="M13:M88">
    <cfRule type="cellIs" dxfId="6" priority="20" stopIfTrue="1" operator="lessThan">
      <formula>1</formula>
    </cfRule>
  </conditionalFormatting>
  <conditionalFormatting sqref="J13:J17">
    <cfRule type="cellIs" dxfId="5" priority="21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26"/>
      <c r="H1" s="226"/>
      <c r="I1" s="226"/>
      <c r="J1" s="402"/>
      <c r="K1" s="402"/>
      <c r="L1" s="402"/>
      <c r="M1" s="226"/>
    </row>
    <row r="2" spans="1:13" ht="15" customHeight="1" x14ac:dyDescent="0.2">
      <c r="B2" s="453"/>
      <c r="C2" s="453"/>
      <c r="D2" s="412" t="s">
        <v>0</v>
      </c>
      <c r="E2" s="412"/>
      <c r="F2" s="412"/>
      <c r="G2" s="412"/>
      <c r="H2" s="412"/>
      <c r="I2" s="412"/>
      <c r="J2" s="402"/>
      <c r="K2" s="402"/>
      <c r="L2" s="402"/>
      <c r="M2" s="53"/>
    </row>
    <row r="3" spans="1:13" ht="15" customHeight="1" x14ac:dyDescent="0.2">
      <c r="B3" s="453"/>
      <c r="C3" s="453"/>
      <c r="D3" s="412"/>
      <c r="E3" s="412"/>
      <c r="F3" s="412"/>
      <c r="G3" s="412"/>
      <c r="H3" s="412"/>
      <c r="I3" s="412"/>
      <c r="J3" s="402"/>
      <c r="K3" s="402"/>
      <c r="L3" s="402"/>
      <c r="M3" s="69"/>
    </row>
    <row r="4" spans="1:13" ht="15" customHeight="1" x14ac:dyDescent="0.2">
      <c r="B4" s="453"/>
      <c r="C4" s="453"/>
      <c r="D4" s="164"/>
      <c r="E4" s="164"/>
      <c r="F4" s="164"/>
      <c r="G4" s="164"/>
      <c r="H4" s="164"/>
      <c r="I4" s="164"/>
      <c r="J4" s="402"/>
      <c r="K4" s="402"/>
      <c r="L4" s="402"/>
      <c r="M4" s="69"/>
    </row>
    <row r="5" spans="1:13" ht="15" customHeight="1" x14ac:dyDescent="0.2">
      <c r="B5" s="453"/>
      <c r="C5" s="453"/>
      <c r="D5" s="164"/>
      <c r="E5" s="164"/>
      <c r="F5" s="164"/>
      <c r="G5" s="164"/>
      <c r="H5" s="164"/>
      <c r="I5" s="164"/>
      <c r="J5" s="402"/>
      <c r="K5" s="402"/>
      <c r="L5" s="402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402"/>
      <c r="K6" s="402"/>
      <c r="L6" s="402"/>
      <c r="M6" s="69"/>
    </row>
    <row r="7" spans="1:13" ht="19.5" thickBot="1" x14ac:dyDescent="0.25">
      <c r="B7" s="453"/>
      <c r="C7" s="453"/>
      <c r="D7" s="406" t="s">
        <v>1</v>
      </c>
      <c r="E7" s="406"/>
      <c r="F7" s="442">
        <f>'Classements 1-2'!F7</f>
        <v>42812</v>
      </c>
      <c r="G7" s="443"/>
      <c r="H7" s="443"/>
      <c r="I7" s="444"/>
      <c r="J7" s="402"/>
      <c r="K7" s="402"/>
      <c r="L7" s="402"/>
      <c r="M7" s="53"/>
    </row>
    <row r="8" spans="1:13" ht="16.5" customHeight="1" thickBot="1" x14ac:dyDescent="0.25">
      <c r="B8" s="454"/>
      <c r="C8" s="454"/>
      <c r="D8" s="138" t="str">
        <f>'Classements 1-2'!D8</f>
        <v xml:space="preserve">Club Organis. </v>
      </c>
      <c r="E8" s="445" t="str">
        <f>'Classements 1-2'!E8</f>
        <v>ROUE SPORTIVE MEXIMIEUX</v>
      </c>
      <c r="F8" s="446"/>
      <c r="G8" s="445"/>
      <c r="H8" s="445"/>
      <c r="I8" s="445"/>
      <c r="J8" s="403"/>
      <c r="K8" s="403"/>
      <c r="L8" s="403"/>
      <c r="M8" s="53"/>
    </row>
    <row r="9" spans="1:13" ht="19.5" thickBot="1" x14ac:dyDescent="0.25">
      <c r="B9" s="407" t="s">
        <v>19</v>
      </c>
      <c r="C9" s="407"/>
      <c r="D9" s="407"/>
      <c r="E9" s="419" t="str">
        <f>'Classements 1-2'!E9</f>
        <v>20ème PRIX DES GABOUREAUX</v>
      </c>
      <c r="F9" s="436"/>
      <c r="G9" s="436"/>
      <c r="H9" s="436"/>
      <c r="I9" s="437"/>
      <c r="J9" s="422" t="s">
        <v>45</v>
      </c>
      <c r="K9" s="423"/>
      <c r="L9" s="193"/>
      <c r="M9" s="127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88" t="s">
        <v>10</v>
      </c>
      <c r="C11" s="389"/>
      <c r="D11" s="389"/>
      <c r="E11" s="386" t="str">
        <f>'Classements 1-2'!E11</f>
        <v xml:space="preserve">Nombre de participants </v>
      </c>
      <c r="F11" s="387"/>
      <c r="G11" s="142">
        <v>2</v>
      </c>
      <c r="H11" s="28" t="s">
        <v>2</v>
      </c>
      <c r="I11" s="143"/>
      <c r="J11" s="459"/>
      <c r="K11" s="392"/>
      <c r="L11" s="393"/>
      <c r="M11" s="130"/>
    </row>
    <row r="12" spans="1:13" s="7" customFormat="1" ht="15" customHeight="1" thickBot="1" x14ac:dyDescent="0.25">
      <c r="B12" s="44" t="s">
        <v>37</v>
      </c>
      <c r="C12" s="159" t="s">
        <v>4</v>
      </c>
      <c r="D12" s="159" t="s">
        <v>5</v>
      </c>
      <c r="E12" s="159" t="s">
        <v>6</v>
      </c>
      <c r="F12" s="176" t="s">
        <v>41</v>
      </c>
      <c r="G12" s="159" t="s">
        <v>7</v>
      </c>
      <c r="H12" s="159" t="s">
        <v>8</v>
      </c>
      <c r="I12" s="124" t="s">
        <v>20</v>
      </c>
      <c r="J12" s="460"/>
      <c r="K12" s="461"/>
      <c r="L12" s="452"/>
      <c r="M12" s="129"/>
    </row>
    <row r="13" spans="1:13" s="7" customFormat="1" ht="15" customHeight="1" x14ac:dyDescent="0.2">
      <c r="B13" s="47">
        <v>1</v>
      </c>
      <c r="C13" s="56" t="s">
        <v>164</v>
      </c>
      <c r="D13" s="56" t="s">
        <v>221</v>
      </c>
      <c r="E13" s="57" t="s">
        <v>75</v>
      </c>
      <c r="F13" s="171">
        <v>55692531</v>
      </c>
      <c r="G13" s="211" t="s">
        <v>59</v>
      </c>
      <c r="H13" s="57">
        <v>69</v>
      </c>
      <c r="I13" s="81"/>
      <c r="J13" s="82"/>
      <c r="K13" s="430" t="s">
        <v>409</v>
      </c>
      <c r="L13" s="431"/>
      <c r="M13" s="109"/>
    </row>
    <row r="14" spans="1:13" s="7" customFormat="1" ht="15" customHeight="1" x14ac:dyDescent="0.2">
      <c r="B14" s="83">
        <v>2</v>
      </c>
      <c r="C14" s="9" t="s">
        <v>406</v>
      </c>
      <c r="D14" s="9" t="s">
        <v>407</v>
      </c>
      <c r="E14" s="8" t="s">
        <v>408</v>
      </c>
      <c r="F14" s="182">
        <v>55656304</v>
      </c>
      <c r="G14" s="211" t="s">
        <v>59</v>
      </c>
      <c r="H14" s="10">
        <v>69</v>
      </c>
      <c r="I14" s="84"/>
      <c r="J14" s="85"/>
      <c r="K14" s="462" t="s">
        <v>410</v>
      </c>
      <c r="L14" s="463"/>
      <c r="M14" s="109"/>
    </row>
    <row r="15" spans="1:13" s="7" customFormat="1" ht="15" customHeight="1" x14ac:dyDescent="0.2">
      <c r="B15" s="83">
        <v>3</v>
      </c>
      <c r="C15" s="320"/>
      <c r="D15" s="320"/>
      <c r="E15" s="321"/>
      <c r="F15" s="321"/>
      <c r="G15" s="318"/>
      <c r="H15" s="322"/>
      <c r="I15" s="84"/>
      <c r="J15" s="85"/>
      <c r="K15" s="432"/>
      <c r="L15" s="433"/>
      <c r="M15" s="109"/>
    </row>
    <row r="16" spans="1:13" s="7" customFormat="1" ht="15" customHeight="1" x14ac:dyDescent="0.2">
      <c r="B16" s="83">
        <v>4</v>
      </c>
      <c r="C16" s="320"/>
      <c r="D16" s="320"/>
      <c r="E16" s="321"/>
      <c r="F16" s="321"/>
      <c r="G16" s="318"/>
      <c r="H16" s="322"/>
      <c r="I16" s="84"/>
      <c r="J16" s="85"/>
      <c r="K16" s="432"/>
      <c r="L16" s="433"/>
      <c r="M16" s="109"/>
    </row>
    <row r="17" spans="2:13" s="7" customFormat="1" ht="15" customHeight="1" x14ac:dyDescent="0.2">
      <c r="B17" s="83">
        <v>5</v>
      </c>
      <c r="C17" s="320"/>
      <c r="D17" s="320"/>
      <c r="E17" s="321"/>
      <c r="F17" s="321"/>
      <c r="G17" s="318"/>
      <c r="H17" s="322"/>
      <c r="I17" s="84"/>
      <c r="J17" s="85"/>
      <c r="K17" s="432"/>
      <c r="L17" s="433"/>
      <c r="M17" s="109"/>
    </row>
    <row r="18" spans="2:13" s="7" customFormat="1" ht="15" customHeight="1" x14ac:dyDescent="0.2">
      <c r="B18" s="83">
        <v>6</v>
      </c>
      <c r="C18" s="320"/>
      <c r="D18" s="320"/>
      <c r="E18" s="321"/>
      <c r="F18" s="321"/>
      <c r="G18" s="352"/>
      <c r="H18" s="322"/>
      <c r="I18" s="84"/>
      <c r="J18" s="85"/>
      <c r="K18" s="432"/>
      <c r="L18" s="433"/>
      <c r="M18" s="109"/>
    </row>
    <row r="19" spans="2:13" s="7" customFormat="1" ht="15" customHeight="1" x14ac:dyDescent="0.2">
      <c r="B19" s="83">
        <v>7</v>
      </c>
      <c r="C19" s="320"/>
      <c r="D19" s="320"/>
      <c r="E19" s="321"/>
      <c r="F19" s="321"/>
      <c r="G19" s="352"/>
      <c r="H19" s="322"/>
      <c r="I19" s="84"/>
      <c r="J19" s="85"/>
      <c r="K19" s="432"/>
      <c r="L19" s="433"/>
      <c r="M19" s="109"/>
    </row>
    <row r="20" spans="2:13" s="7" customFormat="1" ht="15" customHeight="1" x14ac:dyDescent="0.2">
      <c r="B20" s="83"/>
      <c r="C20" s="320"/>
      <c r="D20" s="320"/>
      <c r="E20" s="321"/>
      <c r="F20" s="321"/>
      <c r="G20" s="352"/>
      <c r="H20" s="322"/>
      <c r="I20" s="84"/>
      <c r="J20" s="85"/>
      <c r="K20" s="432"/>
      <c r="L20" s="433"/>
      <c r="M20" s="109"/>
    </row>
    <row r="21" spans="2:13" s="7" customFormat="1" ht="15" customHeight="1" x14ac:dyDescent="0.2">
      <c r="B21" s="83"/>
      <c r="C21" s="320"/>
      <c r="D21" s="320"/>
      <c r="E21" s="321"/>
      <c r="F21" s="321"/>
      <c r="G21" s="318"/>
      <c r="H21" s="322"/>
      <c r="I21" s="84"/>
      <c r="J21" s="85"/>
      <c r="K21" s="432"/>
      <c r="L21" s="433"/>
      <c r="M21" s="109"/>
    </row>
    <row r="22" spans="2:13" s="7" customFormat="1" ht="15" customHeight="1" thickBot="1" x14ac:dyDescent="0.25">
      <c r="B22" s="353" t="s">
        <v>51</v>
      </c>
      <c r="C22" s="354"/>
      <c r="D22" s="354"/>
      <c r="E22" s="344"/>
      <c r="F22" s="344"/>
      <c r="G22" s="355"/>
      <c r="H22" s="356"/>
      <c r="I22" s="357"/>
      <c r="J22" s="358"/>
      <c r="K22" s="434"/>
      <c r="L22" s="435"/>
      <c r="M22" s="109"/>
    </row>
    <row r="23" spans="2:13" ht="15" customHeight="1" x14ac:dyDescent="0.2"/>
  </sheetData>
  <sheetProtection selectLockedCells="1" selectUnlockedCells="1"/>
  <mergeCells count="24">
    <mergeCell ref="K21:L21"/>
    <mergeCell ref="K22:L22"/>
    <mergeCell ref="K18:L18"/>
    <mergeCell ref="K19:L19"/>
    <mergeCell ref="K20:L20"/>
    <mergeCell ref="K13:L13"/>
    <mergeCell ref="K14:L14"/>
    <mergeCell ref="K15:L15"/>
    <mergeCell ref="K16:L16"/>
    <mergeCell ref="K17:L17"/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</mergeCells>
  <conditionalFormatting sqref="M13:M22">
    <cfRule type="cellIs" dxfId="4" priority="14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26"/>
      <c r="H1" s="226"/>
      <c r="I1" s="226"/>
      <c r="J1" s="402"/>
      <c r="K1" s="402"/>
      <c r="L1" s="402"/>
      <c r="M1" s="226"/>
    </row>
    <row r="2" spans="1:13" ht="15" customHeight="1" x14ac:dyDescent="0.2">
      <c r="B2" s="453"/>
      <c r="C2" s="453"/>
      <c r="D2" s="412" t="s">
        <v>0</v>
      </c>
      <c r="E2" s="412"/>
      <c r="F2" s="412"/>
      <c r="G2" s="412"/>
      <c r="H2" s="412"/>
      <c r="I2" s="412"/>
      <c r="J2" s="402"/>
      <c r="K2" s="402"/>
      <c r="L2" s="402"/>
      <c r="M2" s="53"/>
    </row>
    <row r="3" spans="1:13" ht="15" customHeight="1" x14ac:dyDescent="0.2">
      <c r="B3" s="453"/>
      <c r="C3" s="453"/>
      <c r="D3" s="412"/>
      <c r="E3" s="412"/>
      <c r="F3" s="412"/>
      <c r="G3" s="412"/>
      <c r="H3" s="412"/>
      <c r="I3" s="412"/>
      <c r="J3" s="402"/>
      <c r="K3" s="402"/>
      <c r="L3" s="402"/>
      <c r="M3" s="69"/>
    </row>
    <row r="4" spans="1:13" ht="15" customHeight="1" x14ac:dyDescent="0.2">
      <c r="B4" s="453"/>
      <c r="C4" s="453"/>
      <c r="D4" s="164"/>
      <c r="E4" s="164"/>
      <c r="F4" s="164"/>
      <c r="G4" s="164"/>
      <c r="H4" s="164"/>
      <c r="I4" s="164"/>
      <c r="J4" s="402"/>
      <c r="K4" s="402"/>
      <c r="L4" s="402"/>
      <c r="M4" s="69"/>
    </row>
    <row r="5" spans="1:13" ht="15" customHeight="1" x14ac:dyDescent="0.2">
      <c r="B5" s="453"/>
      <c r="C5" s="453"/>
      <c r="D5" s="164"/>
      <c r="E5" s="164"/>
      <c r="F5" s="164"/>
      <c r="G5" s="164"/>
      <c r="H5" s="164"/>
      <c r="I5" s="164"/>
      <c r="J5" s="402"/>
      <c r="K5" s="402"/>
      <c r="L5" s="402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402"/>
      <c r="K6" s="402"/>
      <c r="L6" s="402"/>
      <c r="M6" s="69"/>
    </row>
    <row r="7" spans="1:13" ht="19.5" thickBot="1" x14ac:dyDescent="0.25">
      <c r="B7" s="453"/>
      <c r="C7" s="453"/>
      <c r="D7" s="406" t="s">
        <v>1</v>
      </c>
      <c r="E7" s="406"/>
      <c r="F7" s="442">
        <f>'Classements 1-2'!F7</f>
        <v>42812</v>
      </c>
      <c r="G7" s="443"/>
      <c r="H7" s="443"/>
      <c r="I7" s="444"/>
      <c r="J7" s="402"/>
      <c r="K7" s="402"/>
      <c r="L7" s="402"/>
      <c r="M7" s="53"/>
    </row>
    <row r="8" spans="1:13" ht="16.5" customHeight="1" thickBot="1" x14ac:dyDescent="0.25">
      <c r="B8" s="454"/>
      <c r="C8" s="454"/>
      <c r="D8" s="138" t="str">
        <f>'Classements 1-2'!D8</f>
        <v xml:space="preserve">Club Organis. </v>
      </c>
      <c r="E8" s="445" t="str">
        <f>'Classements 1-2'!E8</f>
        <v>ROUE SPORTIVE MEXIMIEUX</v>
      </c>
      <c r="F8" s="446"/>
      <c r="G8" s="445"/>
      <c r="H8" s="445"/>
      <c r="I8" s="445"/>
      <c r="J8" s="403"/>
      <c r="K8" s="403"/>
      <c r="L8" s="403"/>
      <c r="M8" s="53"/>
    </row>
    <row r="9" spans="1:13" ht="19.5" thickBot="1" x14ac:dyDescent="0.25">
      <c r="B9" s="407" t="s">
        <v>19</v>
      </c>
      <c r="C9" s="407"/>
      <c r="D9" s="407"/>
      <c r="E9" s="419" t="str">
        <f>'Classements 1-2'!E9</f>
        <v>20ème PRIX DES GABOUREAUX</v>
      </c>
      <c r="F9" s="436"/>
      <c r="G9" s="436"/>
      <c r="H9" s="436"/>
      <c r="I9" s="437"/>
      <c r="J9" s="422" t="s">
        <v>45</v>
      </c>
      <c r="K9" s="423"/>
      <c r="L9" s="193">
        <v>36.65</v>
      </c>
      <c r="M9" s="127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ht="15" customHeight="1" thickBot="1" x14ac:dyDescent="0.25">
      <c r="B11" s="470" t="s">
        <v>21</v>
      </c>
      <c r="C11" s="471"/>
      <c r="D11" s="472"/>
      <c r="E11" s="386" t="str">
        <f>'Classements 1-2'!E11</f>
        <v xml:space="preserve">Nombre de participants </v>
      </c>
      <c r="F11" s="387"/>
      <c r="G11" s="142">
        <v>43</v>
      </c>
      <c r="H11" s="28" t="s">
        <v>42</v>
      </c>
      <c r="I11" s="143">
        <v>46.5</v>
      </c>
      <c r="J11" s="390" t="s">
        <v>40</v>
      </c>
      <c r="K11" s="392"/>
      <c r="L11" s="473"/>
      <c r="M11" s="131"/>
    </row>
    <row r="12" spans="1:13" s="4" customFormat="1" ht="18.75" thickBot="1" x14ac:dyDescent="0.25">
      <c r="A12" s="5"/>
      <c r="B12" s="169" t="s">
        <v>37</v>
      </c>
      <c r="C12" s="31" t="s">
        <v>4</v>
      </c>
      <c r="D12" s="32" t="s">
        <v>5</v>
      </c>
      <c r="E12" s="32" t="s">
        <v>6</v>
      </c>
      <c r="F12" s="176" t="s">
        <v>41</v>
      </c>
      <c r="G12" s="32" t="s">
        <v>7</v>
      </c>
      <c r="H12" s="33" t="s">
        <v>8</v>
      </c>
      <c r="I12" s="124" t="s">
        <v>20</v>
      </c>
      <c r="J12" s="391"/>
      <c r="K12" s="451"/>
      <c r="L12" s="452"/>
      <c r="M12" s="129"/>
    </row>
    <row r="13" spans="1:13" s="7" customFormat="1" ht="15" customHeight="1" x14ac:dyDescent="0.2">
      <c r="B13" s="23">
        <v>1</v>
      </c>
      <c r="C13" s="11" t="s">
        <v>411</v>
      </c>
      <c r="D13" s="12" t="s">
        <v>412</v>
      </c>
      <c r="E13" s="8" t="s">
        <v>212</v>
      </c>
      <c r="F13" s="225">
        <v>303442</v>
      </c>
      <c r="G13" s="13" t="s">
        <v>59</v>
      </c>
      <c r="H13" s="14">
        <v>69</v>
      </c>
      <c r="I13" s="34" t="s">
        <v>413</v>
      </c>
      <c r="J13" s="35">
        <v>12</v>
      </c>
      <c r="K13" s="466"/>
      <c r="L13" s="467"/>
      <c r="M13" s="109"/>
    </row>
    <row r="14" spans="1:13" s="7" customFormat="1" ht="15" customHeight="1" x14ac:dyDescent="0.2">
      <c r="B14" s="24">
        <v>2</v>
      </c>
      <c r="C14" s="9" t="s">
        <v>414</v>
      </c>
      <c r="D14" s="9" t="s">
        <v>415</v>
      </c>
      <c r="E14" s="8" t="s">
        <v>416</v>
      </c>
      <c r="F14" s="182">
        <v>238382</v>
      </c>
      <c r="G14" s="8" t="s">
        <v>59</v>
      </c>
      <c r="H14" s="10">
        <v>71</v>
      </c>
      <c r="I14" s="36" t="s">
        <v>183</v>
      </c>
      <c r="J14" s="37"/>
      <c r="K14" s="432"/>
      <c r="L14" s="433"/>
      <c r="M14" s="109"/>
    </row>
    <row r="15" spans="1:13" s="7" customFormat="1" ht="15" customHeight="1" x14ac:dyDescent="0.2">
      <c r="B15" s="24">
        <v>3</v>
      </c>
      <c r="C15" s="9" t="s">
        <v>417</v>
      </c>
      <c r="D15" s="9" t="s">
        <v>141</v>
      </c>
      <c r="E15" s="8" t="s">
        <v>121</v>
      </c>
      <c r="F15" s="182">
        <v>301951</v>
      </c>
      <c r="G15" s="8" t="s">
        <v>59</v>
      </c>
      <c r="H15" s="10">
        <v>69</v>
      </c>
      <c r="I15" s="36" t="s">
        <v>183</v>
      </c>
      <c r="J15" s="37">
        <v>6</v>
      </c>
      <c r="K15" s="432"/>
      <c r="L15" s="433"/>
      <c r="M15" s="109"/>
    </row>
    <row r="16" spans="1:13" s="7" customFormat="1" ht="15" customHeight="1" x14ac:dyDescent="0.2">
      <c r="B16" s="24">
        <v>4</v>
      </c>
      <c r="C16" s="9" t="s">
        <v>418</v>
      </c>
      <c r="D16" s="9" t="s">
        <v>419</v>
      </c>
      <c r="E16" s="8" t="s">
        <v>420</v>
      </c>
      <c r="F16" s="182">
        <v>55568367</v>
      </c>
      <c r="G16" s="8" t="s">
        <v>59</v>
      </c>
      <c r="H16" s="10">
        <v>69</v>
      </c>
      <c r="I16" s="38" t="s">
        <v>183</v>
      </c>
      <c r="J16" s="37">
        <v>4</v>
      </c>
      <c r="K16" s="432"/>
      <c r="L16" s="433"/>
      <c r="M16" s="109"/>
    </row>
    <row r="17" spans="2:13" s="7" customFormat="1" ht="15" customHeight="1" thickBot="1" x14ac:dyDescent="0.25">
      <c r="B17" s="25">
        <v>5</v>
      </c>
      <c r="C17" s="15" t="s">
        <v>421</v>
      </c>
      <c r="D17" s="16" t="s">
        <v>371</v>
      </c>
      <c r="E17" s="17" t="s">
        <v>420</v>
      </c>
      <c r="F17" s="214">
        <v>55573918</v>
      </c>
      <c r="G17" s="17" t="s">
        <v>59</v>
      </c>
      <c r="H17" s="18">
        <v>69</v>
      </c>
      <c r="I17" s="39" t="s">
        <v>183</v>
      </c>
      <c r="J17" s="40">
        <v>2</v>
      </c>
      <c r="K17" s="468"/>
      <c r="L17" s="469"/>
      <c r="M17" s="109"/>
    </row>
    <row r="18" spans="2:13" s="7" customFormat="1" ht="15" customHeight="1" x14ac:dyDescent="0.2">
      <c r="B18" s="23">
        <v>6</v>
      </c>
      <c r="C18" s="19" t="s">
        <v>422</v>
      </c>
      <c r="D18" s="19" t="s">
        <v>79</v>
      </c>
      <c r="E18" s="8" t="s">
        <v>53</v>
      </c>
      <c r="F18" s="182">
        <v>55575986</v>
      </c>
      <c r="G18" s="8" t="s">
        <v>59</v>
      </c>
      <c r="H18" s="10">
        <v>69</v>
      </c>
      <c r="I18" s="42" t="s">
        <v>183</v>
      </c>
      <c r="J18" s="117"/>
      <c r="K18" s="464"/>
      <c r="L18" s="465"/>
      <c r="M18" s="109"/>
    </row>
    <row r="19" spans="2:13" s="7" customFormat="1" ht="15" customHeight="1" x14ac:dyDescent="0.2">
      <c r="B19" s="24">
        <v>7</v>
      </c>
      <c r="C19" s="9" t="s">
        <v>423</v>
      </c>
      <c r="D19" s="9" t="s">
        <v>424</v>
      </c>
      <c r="E19" s="8" t="s">
        <v>278</v>
      </c>
      <c r="F19" s="182">
        <v>55537624</v>
      </c>
      <c r="G19" s="8" t="s">
        <v>59</v>
      </c>
      <c r="H19" s="20">
        <v>26</v>
      </c>
      <c r="I19" s="42" t="s">
        <v>183</v>
      </c>
      <c r="J19" s="118"/>
      <c r="K19" s="432"/>
      <c r="L19" s="433"/>
      <c r="M19" s="109"/>
    </row>
    <row r="20" spans="2:13" s="7" customFormat="1" ht="15" customHeight="1" x14ac:dyDescent="0.2">
      <c r="B20" s="24">
        <v>8</v>
      </c>
      <c r="C20" s="9" t="s">
        <v>425</v>
      </c>
      <c r="D20" s="9" t="s">
        <v>426</v>
      </c>
      <c r="E20" s="8" t="s">
        <v>93</v>
      </c>
      <c r="F20" s="182">
        <v>229768</v>
      </c>
      <c r="G20" s="8" t="s">
        <v>59</v>
      </c>
      <c r="H20" s="20">
        <v>69</v>
      </c>
      <c r="I20" s="42" t="s">
        <v>183</v>
      </c>
      <c r="J20" s="118"/>
      <c r="K20" s="432"/>
      <c r="L20" s="433"/>
      <c r="M20" s="109"/>
    </row>
    <row r="21" spans="2:13" s="7" customFormat="1" ht="15" customHeight="1" x14ac:dyDescent="0.2">
      <c r="B21" s="24">
        <v>9</v>
      </c>
      <c r="C21" s="9" t="s">
        <v>427</v>
      </c>
      <c r="D21" s="9" t="s">
        <v>261</v>
      </c>
      <c r="E21" s="8" t="s">
        <v>93</v>
      </c>
      <c r="F21" s="182">
        <v>299889</v>
      </c>
      <c r="G21" s="10" t="s">
        <v>59</v>
      </c>
      <c r="H21" s="10">
        <v>69</v>
      </c>
      <c r="I21" s="42" t="s">
        <v>183</v>
      </c>
      <c r="J21" s="118"/>
      <c r="K21" s="432"/>
      <c r="L21" s="433"/>
      <c r="M21" s="109"/>
    </row>
    <row r="22" spans="2:13" s="7" customFormat="1" ht="15" customHeight="1" x14ac:dyDescent="0.2">
      <c r="B22" s="24">
        <v>10</v>
      </c>
      <c r="C22" s="19" t="s">
        <v>428</v>
      </c>
      <c r="D22" s="19" t="s">
        <v>125</v>
      </c>
      <c r="E22" s="8" t="s">
        <v>108</v>
      </c>
      <c r="F22" s="182">
        <v>55600637</v>
      </c>
      <c r="G22" s="8" t="s">
        <v>59</v>
      </c>
      <c r="H22" s="10">
        <v>69</v>
      </c>
      <c r="I22" s="42" t="s">
        <v>183</v>
      </c>
      <c r="J22" s="118"/>
      <c r="K22" s="432"/>
      <c r="L22" s="433"/>
      <c r="M22" s="109"/>
    </row>
    <row r="23" spans="2:13" s="7" customFormat="1" ht="15" customHeight="1" x14ac:dyDescent="0.2">
      <c r="B23" s="24">
        <v>11</v>
      </c>
      <c r="C23" s="9" t="s">
        <v>429</v>
      </c>
      <c r="D23" s="9" t="s">
        <v>112</v>
      </c>
      <c r="E23" s="8" t="s">
        <v>53</v>
      </c>
      <c r="F23" s="182">
        <v>55594933</v>
      </c>
      <c r="G23" s="8" t="s">
        <v>59</v>
      </c>
      <c r="H23" s="10">
        <v>69</v>
      </c>
      <c r="I23" s="42" t="s">
        <v>183</v>
      </c>
      <c r="J23" s="118"/>
      <c r="K23" s="432"/>
      <c r="L23" s="433"/>
      <c r="M23" s="109"/>
    </row>
    <row r="24" spans="2:13" s="7" customFormat="1" ht="15" customHeight="1" x14ac:dyDescent="0.2">
      <c r="B24" s="24">
        <v>12</v>
      </c>
      <c r="C24" s="9" t="s">
        <v>430</v>
      </c>
      <c r="D24" s="9" t="s">
        <v>92</v>
      </c>
      <c r="E24" s="8" t="s">
        <v>420</v>
      </c>
      <c r="F24" s="182">
        <v>55573927</v>
      </c>
      <c r="G24" s="8" t="s">
        <v>59</v>
      </c>
      <c r="H24" s="20">
        <v>69</v>
      </c>
      <c r="I24" s="42" t="s">
        <v>183</v>
      </c>
      <c r="J24" s="118"/>
      <c r="K24" s="432"/>
      <c r="L24" s="433"/>
      <c r="M24" s="109"/>
    </row>
    <row r="25" spans="2:13" s="7" customFormat="1" ht="15" customHeight="1" x14ac:dyDescent="0.2">
      <c r="B25" s="24">
        <v>13</v>
      </c>
      <c r="C25" s="19" t="s">
        <v>431</v>
      </c>
      <c r="D25" s="19" t="s">
        <v>432</v>
      </c>
      <c r="E25" s="8" t="s">
        <v>248</v>
      </c>
      <c r="F25" s="182">
        <v>229861</v>
      </c>
      <c r="G25" s="8" t="s">
        <v>59</v>
      </c>
      <c r="H25" s="10">
        <v>69</v>
      </c>
      <c r="I25" s="42" t="s">
        <v>183</v>
      </c>
      <c r="J25" s="118"/>
      <c r="K25" s="432"/>
      <c r="L25" s="433"/>
      <c r="M25" s="109"/>
    </row>
    <row r="26" spans="2:13" s="7" customFormat="1" ht="15" customHeight="1" x14ac:dyDescent="0.2">
      <c r="B26" s="24">
        <v>14</v>
      </c>
      <c r="C26" s="19" t="s">
        <v>433</v>
      </c>
      <c r="D26" s="19" t="s">
        <v>199</v>
      </c>
      <c r="E26" s="8" t="s">
        <v>174</v>
      </c>
      <c r="F26" s="182">
        <v>55645431</v>
      </c>
      <c r="G26" s="8" t="s">
        <v>59</v>
      </c>
      <c r="H26" s="10">
        <v>69</v>
      </c>
      <c r="I26" s="42" t="s">
        <v>183</v>
      </c>
      <c r="J26" s="118"/>
      <c r="K26" s="432"/>
      <c r="L26" s="433"/>
      <c r="M26" s="109"/>
    </row>
    <row r="27" spans="2:13" s="7" customFormat="1" ht="15" customHeight="1" x14ac:dyDescent="0.2">
      <c r="B27" s="24">
        <v>15</v>
      </c>
      <c r="C27" s="19" t="s">
        <v>434</v>
      </c>
      <c r="D27" s="19" t="s">
        <v>123</v>
      </c>
      <c r="E27" s="8" t="s">
        <v>239</v>
      </c>
      <c r="F27" s="182">
        <v>138866</v>
      </c>
      <c r="G27" s="8" t="s">
        <v>59</v>
      </c>
      <c r="H27" s="10">
        <v>69</v>
      </c>
      <c r="I27" s="42" t="s">
        <v>183</v>
      </c>
      <c r="J27" s="118"/>
      <c r="K27" s="432"/>
      <c r="L27" s="433"/>
      <c r="M27" s="109"/>
    </row>
    <row r="28" spans="2:13" s="7" customFormat="1" ht="15" customHeight="1" x14ac:dyDescent="0.2">
      <c r="B28" s="24">
        <v>16</v>
      </c>
      <c r="C28" s="9" t="s">
        <v>435</v>
      </c>
      <c r="D28" s="9" t="s">
        <v>361</v>
      </c>
      <c r="E28" s="8" t="s">
        <v>338</v>
      </c>
      <c r="F28" s="182">
        <v>365593</v>
      </c>
      <c r="G28" s="8" t="s">
        <v>59</v>
      </c>
      <c r="H28" s="20">
        <v>69</v>
      </c>
      <c r="I28" s="42" t="s">
        <v>183</v>
      </c>
      <c r="J28" s="118"/>
      <c r="K28" s="432"/>
      <c r="L28" s="433"/>
      <c r="M28" s="109"/>
    </row>
    <row r="29" spans="2:13" s="7" customFormat="1" ht="15" customHeight="1" x14ac:dyDescent="0.2">
      <c r="B29" s="24">
        <v>17</v>
      </c>
      <c r="C29" s="19" t="s">
        <v>436</v>
      </c>
      <c r="D29" s="19" t="s">
        <v>437</v>
      </c>
      <c r="E29" s="8" t="s">
        <v>438</v>
      </c>
      <c r="F29" s="182">
        <v>55652725</v>
      </c>
      <c r="G29" s="8" t="s">
        <v>59</v>
      </c>
      <c r="H29" s="10">
        <v>69</v>
      </c>
      <c r="I29" s="42" t="s">
        <v>183</v>
      </c>
      <c r="J29" s="118"/>
      <c r="K29" s="432"/>
      <c r="L29" s="433"/>
      <c r="M29" s="109"/>
    </row>
    <row r="30" spans="2:13" s="7" customFormat="1" ht="15" customHeight="1" x14ac:dyDescent="0.2">
      <c r="B30" s="24">
        <v>18</v>
      </c>
      <c r="C30" s="21" t="s">
        <v>439</v>
      </c>
      <c r="D30" s="22" t="s">
        <v>141</v>
      </c>
      <c r="E30" s="8" t="s">
        <v>105</v>
      </c>
      <c r="F30" s="182">
        <v>55589550</v>
      </c>
      <c r="G30" s="8" t="s">
        <v>59</v>
      </c>
      <c r="H30" s="10">
        <v>69</v>
      </c>
      <c r="I30" s="42" t="s">
        <v>183</v>
      </c>
      <c r="J30" s="118"/>
      <c r="K30" s="432"/>
      <c r="L30" s="433"/>
      <c r="M30" s="109"/>
    </row>
    <row r="31" spans="2:13" s="7" customFormat="1" ht="15" customHeight="1" x14ac:dyDescent="0.2">
      <c r="B31" s="24">
        <v>19</v>
      </c>
      <c r="C31" s="19" t="s">
        <v>440</v>
      </c>
      <c r="D31" s="19" t="s">
        <v>441</v>
      </c>
      <c r="E31" s="8" t="s">
        <v>121</v>
      </c>
      <c r="F31" s="182">
        <v>55652426</v>
      </c>
      <c r="G31" s="8" t="s">
        <v>59</v>
      </c>
      <c r="H31" s="10">
        <v>69</v>
      </c>
      <c r="I31" s="42" t="s">
        <v>183</v>
      </c>
      <c r="J31" s="118"/>
      <c r="K31" s="432"/>
      <c r="L31" s="433"/>
      <c r="M31" s="109"/>
    </row>
    <row r="32" spans="2:13" s="7" customFormat="1" ht="15" customHeight="1" x14ac:dyDescent="0.2">
      <c r="B32" s="24">
        <v>20</v>
      </c>
      <c r="C32" s="9" t="s">
        <v>160</v>
      </c>
      <c r="D32" s="9" t="s">
        <v>247</v>
      </c>
      <c r="E32" s="8" t="s">
        <v>62</v>
      </c>
      <c r="F32" s="182">
        <v>55601089</v>
      </c>
      <c r="G32" s="8" t="s">
        <v>59</v>
      </c>
      <c r="H32" s="20">
        <v>69</v>
      </c>
      <c r="I32" s="42" t="s">
        <v>183</v>
      </c>
      <c r="J32" s="118"/>
      <c r="K32" s="432"/>
      <c r="L32" s="433"/>
      <c r="M32" s="109"/>
    </row>
    <row r="33" spans="2:13" s="7" customFormat="1" ht="15" customHeight="1" x14ac:dyDescent="0.2">
      <c r="B33" s="26">
        <v>21</v>
      </c>
      <c r="C33" s="9" t="s">
        <v>442</v>
      </c>
      <c r="D33" s="9" t="s">
        <v>443</v>
      </c>
      <c r="E33" s="8" t="s">
        <v>328</v>
      </c>
      <c r="F33" s="182">
        <v>55655584</v>
      </c>
      <c r="G33" s="8" t="s">
        <v>59</v>
      </c>
      <c r="H33" s="20">
        <v>74</v>
      </c>
      <c r="I33" s="43" t="s">
        <v>183</v>
      </c>
      <c r="J33" s="115"/>
      <c r="K33" s="432"/>
      <c r="L33" s="433"/>
      <c r="M33" s="109"/>
    </row>
    <row r="34" spans="2:13" s="7" customFormat="1" ht="15" customHeight="1" x14ac:dyDescent="0.2">
      <c r="B34" s="24">
        <v>22</v>
      </c>
      <c r="C34" s="9" t="s">
        <v>444</v>
      </c>
      <c r="D34" s="9" t="s">
        <v>252</v>
      </c>
      <c r="E34" s="8" t="s">
        <v>72</v>
      </c>
      <c r="F34" s="182">
        <v>55710971</v>
      </c>
      <c r="G34" s="8" t="s">
        <v>59</v>
      </c>
      <c r="H34" s="10">
        <v>69</v>
      </c>
      <c r="I34" s="43" t="s">
        <v>183</v>
      </c>
      <c r="J34" s="115"/>
      <c r="K34" s="432"/>
      <c r="L34" s="433"/>
      <c r="M34" s="109"/>
    </row>
    <row r="35" spans="2:13" s="7" customFormat="1" ht="15" customHeight="1" x14ac:dyDescent="0.2">
      <c r="B35" s="24">
        <v>23</v>
      </c>
      <c r="C35" s="19" t="s">
        <v>445</v>
      </c>
      <c r="D35" s="19" t="s">
        <v>199</v>
      </c>
      <c r="E35" s="8" t="s">
        <v>248</v>
      </c>
      <c r="F35" s="182">
        <v>243979</v>
      </c>
      <c r="G35" s="8" t="s">
        <v>59</v>
      </c>
      <c r="H35" s="10">
        <v>69</v>
      </c>
      <c r="I35" s="43" t="s">
        <v>183</v>
      </c>
      <c r="J35" s="115"/>
      <c r="K35" s="432"/>
      <c r="L35" s="433"/>
      <c r="M35" s="109"/>
    </row>
    <row r="36" spans="2:13" s="7" customFormat="1" ht="15" customHeight="1" x14ac:dyDescent="0.2">
      <c r="B36" s="24">
        <v>24</v>
      </c>
      <c r="C36" s="9" t="s">
        <v>446</v>
      </c>
      <c r="D36" s="9" t="s">
        <v>447</v>
      </c>
      <c r="E36" s="8" t="s">
        <v>248</v>
      </c>
      <c r="F36" s="182">
        <v>423064</v>
      </c>
      <c r="G36" s="8" t="s">
        <v>59</v>
      </c>
      <c r="H36" s="20">
        <v>69</v>
      </c>
      <c r="I36" s="43" t="s">
        <v>183</v>
      </c>
      <c r="J36" s="115"/>
      <c r="K36" s="432"/>
      <c r="L36" s="433"/>
      <c r="M36" s="109"/>
    </row>
    <row r="37" spans="2:13" s="7" customFormat="1" ht="15" customHeight="1" x14ac:dyDescent="0.2">
      <c r="B37" s="27">
        <v>25</v>
      </c>
      <c r="C37" s="65" t="s">
        <v>448</v>
      </c>
      <c r="D37" s="65" t="s">
        <v>426</v>
      </c>
      <c r="E37" s="8" t="s">
        <v>190</v>
      </c>
      <c r="F37" s="182">
        <v>217704</v>
      </c>
      <c r="G37" s="8" t="s">
        <v>59</v>
      </c>
      <c r="H37" s="10">
        <v>69</v>
      </c>
      <c r="I37" s="43" t="s">
        <v>183</v>
      </c>
      <c r="J37" s="115"/>
      <c r="K37" s="432"/>
      <c r="L37" s="433"/>
      <c r="M37" s="109"/>
    </row>
    <row r="38" spans="2:13" s="7" customFormat="1" ht="15" customHeight="1" x14ac:dyDescent="0.2">
      <c r="B38" s="27">
        <v>26</v>
      </c>
      <c r="C38" s="9" t="s">
        <v>449</v>
      </c>
      <c r="D38" s="9" t="s">
        <v>125</v>
      </c>
      <c r="E38" s="8" t="s">
        <v>248</v>
      </c>
      <c r="F38" s="182">
        <v>423037</v>
      </c>
      <c r="G38" s="10" t="s">
        <v>59</v>
      </c>
      <c r="H38" s="10">
        <v>69</v>
      </c>
      <c r="I38" s="43" t="s">
        <v>183</v>
      </c>
      <c r="J38" s="115"/>
      <c r="K38" s="432"/>
      <c r="L38" s="433"/>
      <c r="M38" s="109"/>
    </row>
    <row r="39" spans="2:13" s="7" customFormat="1" ht="15" customHeight="1" x14ac:dyDescent="0.2">
      <c r="B39" s="27">
        <v>27</v>
      </c>
      <c r="C39" s="9" t="s">
        <v>450</v>
      </c>
      <c r="D39" s="9" t="s">
        <v>419</v>
      </c>
      <c r="E39" s="8" t="s">
        <v>248</v>
      </c>
      <c r="F39" s="182">
        <v>361531</v>
      </c>
      <c r="G39" s="8" t="s">
        <v>59</v>
      </c>
      <c r="H39" s="20">
        <v>69</v>
      </c>
      <c r="I39" s="43" t="s">
        <v>183</v>
      </c>
      <c r="J39" s="115"/>
      <c r="K39" s="432"/>
      <c r="L39" s="433"/>
      <c r="M39" s="109"/>
    </row>
    <row r="40" spans="2:13" s="7" customFormat="1" ht="15" customHeight="1" x14ac:dyDescent="0.2">
      <c r="B40" s="27">
        <v>28</v>
      </c>
      <c r="C40" s="19" t="s">
        <v>451</v>
      </c>
      <c r="D40" s="19" t="s">
        <v>452</v>
      </c>
      <c r="E40" s="8" t="s">
        <v>81</v>
      </c>
      <c r="F40" s="182">
        <v>55717571</v>
      </c>
      <c r="G40" s="8" t="s">
        <v>59</v>
      </c>
      <c r="H40" s="10">
        <v>69</v>
      </c>
      <c r="I40" s="43" t="s">
        <v>183</v>
      </c>
      <c r="J40" s="115"/>
      <c r="K40" s="432"/>
      <c r="L40" s="433"/>
      <c r="M40" s="109"/>
    </row>
    <row r="41" spans="2:13" s="7" customFormat="1" ht="15" customHeight="1" x14ac:dyDescent="0.2">
      <c r="B41" s="27">
        <v>29</v>
      </c>
      <c r="C41" s="9" t="s">
        <v>453</v>
      </c>
      <c r="D41" s="9" t="s">
        <v>161</v>
      </c>
      <c r="E41" s="8" t="s">
        <v>454</v>
      </c>
      <c r="F41" s="182">
        <v>99981929</v>
      </c>
      <c r="G41" s="8" t="s">
        <v>118</v>
      </c>
      <c r="H41" s="10">
        <v>73</v>
      </c>
      <c r="I41" s="43" t="s">
        <v>183</v>
      </c>
      <c r="J41" s="115"/>
      <c r="K41" s="432"/>
      <c r="L41" s="433"/>
      <c r="M41" s="109"/>
    </row>
    <row r="42" spans="2:13" s="7" customFormat="1" ht="15" customHeight="1" x14ac:dyDescent="0.2">
      <c r="B42" s="27">
        <v>30</v>
      </c>
      <c r="C42" s="19" t="s">
        <v>455</v>
      </c>
      <c r="D42" s="19" t="s">
        <v>86</v>
      </c>
      <c r="E42" s="8" t="s">
        <v>53</v>
      </c>
      <c r="F42" s="182">
        <v>55576720</v>
      </c>
      <c r="G42" s="10" t="s">
        <v>59</v>
      </c>
      <c r="H42" s="10">
        <v>69</v>
      </c>
      <c r="I42" s="43" t="s">
        <v>183</v>
      </c>
      <c r="J42" s="115"/>
      <c r="K42" s="432"/>
      <c r="L42" s="433"/>
      <c r="M42" s="109"/>
    </row>
    <row r="43" spans="2:13" s="7" customFormat="1" ht="15" customHeight="1" x14ac:dyDescent="0.2">
      <c r="B43" s="370">
        <v>31</v>
      </c>
      <c r="C43" s="376" t="s">
        <v>200</v>
      </c>
      <c r="D43" s="376" t="s">
        <v>456</v>
      </c>
      <c r="E43" s="372" t="s">
        <v>457</v>
      </c>
      <c r="F43" s="373">
        <v>240709</v>
      </c>
      <c r="G43" s="377" t="s">
        <v>59</v>
      </c>
      <c r="H43" s="377">
        <v>73</v>
      </c>
      <c r="I43" s="378" t="s">
        <v>183</v>
      </c>
      <c r="J43" s="115"/>
      <c r="K43" s="432"/>
      <c r="L43" s="433"/>
      <c r="M43" s="109"/>
    </row>
    <row r="44" spans="2:13" s="7" customFormat="1" ht="15" customHeight="1" x14ac:dyDescent="0.2">
      <c r="B44" s="27">
        <v>32</v>
      </c>
      <c r="C44" s="19" t="s">
        <v>458</v>
      </c>
      <c r="D44" s="19" t="s">
        <v>371</v>
      </c>
      <c r="E44" s="8" t="s">
        <v>459</v>
      </c>
      <c r="F44" s="182">
        <v>55603182</v>
      </c>
      <c r="G44" s="10" t="s">
        <v>59</v>
      </c>
      <c r="H44" s="10">
        <v>38</v>
      </c>
      <c r="I44" s="55" t="s">
        <v>183</v>
      </c>
      <c r="J44" s="115"/>
      <c r="K44" s="432"/>
      <c r="L44" s="433"/>
      <c r="M44" s="109"/>
    </row>
    <row r="45" spans="2:13" s="7" customFormat="1" ht="15" customHeight="1" x14ac:dyDescent="0.2">
      <c r="B45" s="27">
        <v>33</v>
      </c>
      <c r="C45" s="19" t="s">
        <v>460</v>
      </c>
      <c r="D45" s="19" t="s">
        <v>261</v>
      </c>
      <c r="E45" s="8" t="s">
        <v>278</v>
      </c>
      <c r="F45" s="182">
        <v>55531883</v>
      </c>
      <c r="G45" s="10" t="s">
        <v>59</v>
      </c>
      <c r="H45" s="10">
        <v>26</v>
      </c>
      <c r="I45" s="55" t="s">
        <v>183</v>
      </c>
      <c r="J45" s="115"/>
      <c r="K45" s="432"/>
      <c r="L45" s="433"/>
      <c r="M45" s="109"/>
    </row>
    <row r="46" spans="2:13" s="7" customFormat="1" ht="15" customHeight="1" x14ac:dyDescent="0.2">
      <c r="B46" s="27">
        <v>34</v>
      </c>
      <c r="C46" s="19" t="s">
        <v>461</v>
      </c>
      <c r="D46" s="19" t="s">
        <v>363</v>
      </c>
      <c r="E46" s="8" t="s">
        <v>462</v>
      </c>
      <c r="F46" s="182">
        <v>55605368</v>
      </c>
      <c r="G46" s="10" t="s">
        <v>59</v>
      </c>
      <c r="H46" s="10">
        <v>69</v>
      </c>
      <c r="I46" s="55" t="s">
        <v>183</v>
      </c>
      <c r="J46" s="115"/>
      <c r="K46" s="432"/>
      <c r="L46" s="433"/>
      <c r="M46" s="109"/>
    </row>
    <row r="47" spans="2:13" s="7" customFormat="1" ht="15" customHeight="1" x14ac:dyDescent="0.2">
      <c r="B47" s="27">
        <v>35</v>
      </c>
      <c r="C47" s="19" t="s">
        <v>463</v>
      </c>
      <c r="D47" s="19" t="s">
        <v>116</v>
      </c>
      <c r="E47" s="8" t="s">
        <v>93</v>
      </c>
      <c r="F47" s="182">
        <v>55599423</v>
      </c>
      <c r="G47" s="10" t="s">
        <v>59</v>
      </c>
      <c r="H47" s="10">
        <v>69</v>
      </c>
      <c r="I47" s="55" t="s">
        <v>183</v>
      </c>
      <c r="J47" s="115"/>
      <c r="K47" s="432"/>
      <c r="L47" s="433"/>
      <c r="M47" s="109"/>
    </row>
    <row r="48" spans="2:13" s="7" customFormat="1" ht="15" customHeight="1" x14ac:dyDescent="0.2">
      <c r="B48" s="27">
        <v>36</v>
      </c>
      <c r="C48" s="213" t="s">
        <v>464</v>
      </c>
      <c r="D48" s="213" t="s">
        <v>104</v>
      </c>
      <c r="E48" s="202" t="s">
        <v>96</v>
      </c>
      <c r="F48" s="202">
        <v>55654124</v>
      </c>
      <c r="G48" s="207" t="s">
        <v>59</v>
      </c>
      <c r="H48" s="207">
        <v>69</v>
      </c>
      <c r="I48" s="198" t="s">
        <v>183</v>
      </c>
      <c r="J48" s="115"/>
      <c r="K48" s="432"/>
      <c r="L48" s="433"/>
      <c r="M48" s="109"/>
    </row>
    <row r="49" spans="2:13" s="7" customFormat="1" ht="15" customHeight="1" x14ac:dyDescent="0.2">
      <c r="B49" s="27">
        <v>37</v>
      </c>
      <c r="C49" s="213" t="s">
        <v>465</v>
      </c>
      <c r="D49" s="213" t="s">
        <v>125</v>
      </c>
      <c r="E49" s="202" t="s">
        <v>131</v>
      </c>
      <c r="F49" s="202">
        <v>55591282</v>
      </c>
      <c r="G49" s="207" t="s">
        <v>59</v>
      </c>
      <c r="H49" s="207">
        <v>69</v>
      </c>
      <c r="I49" s="198" t="s">
        <v>183</v>
      </c>
      <c r="J49" s="115"/>
      <c r="K49" s="432"/>
      <c r="L49" s="433"/>
      <c r="M49" s="109"/>
    </row>
    <row r="50" spans="2:13" s="7" customFormat="1" ht="15" customHeight="1" x14ac:dyDescent="0.2">
      <c r="B50" s="27">
        <v>38</v>
      </c>
      <c r="C50" s="213" t="s">
        <v>466</v>
      </c>
      <c r="D50" s="213" t="s">
        <v>127</v>
      </c>
      <c r="E50" s="202" t="s">
        <v>467</v>
      </c>
      <c r="F50" s="202">
        <v>218672</v>
      </c>
      <c r="G50" s="207" t="s">
        <v>59</v>
      </c>
      <c r="H50" s="207">
        <v>69</v>
      </c>
      <c r="I50" s="198" t="s">
        <v>183</v>
      </c>
      <c r="J50" s="115"/>
      <c r="K50" s="432"/>
      <c r="L50" s="433"/>
      <c r="M50" s="109"/>
    </row>
    <row r="51" spans="2:13" s="7" customFormat="1" ht="15" customHeight="1" x14ac:dyDescent="0.2">
      <c r="B51" s="27">
        <v>39</v>
      </c>
      <c r="C51" s="213" t="s">
        <v>468</v>
      </c>
      <c r="D51" s="213" t="s">
        <v>469</v>
      </c>
      <c r="E51" s="202" t="s">
        <v>219</v>
      </c>
      <c r="F51" s="202">
        <v>55556231</v>
      </c>
      <c r="G51" s="207" t="s">
        <v>59</v>
      </c>
      <c r="H51" s="207">
        <v>69</v>
      </c>
      <c r="I51" s="198" t="s">
        <v>183</v>
      </c>
      <c r="J51" s="115"/>
      <c r="K51" s="432"/>
      <c r="L51" s="433"/>
      <c r="M51" s="109"/>
    </row>
    <row r="52" spans="2:13" s="7" customFormat="1" ht="15" customHeight="1" x14ac:dyDescent="0.2">
      <c r="B52" s="27">
        <v>40</v>
      </c>
      <c r="C52" s="213" t="s">
        <v>470</v>
      </c>
      <c r="D52" s="213" t="s">
        <v>99</v>
      </c>
      <c r="E52" s="202" t="s">
        <v>454</v>
      </c>
      <c r="F52" s="202">
        <v>99989569</v>
      </c>
      <c r="G52" s="207" t="s">
        <v>118</v>
      </c>
      <c r="H52" s="207">
        <v>73</v>
      </c>
      <c r="I52" s="198" t="s">
        <v>183</v>
      </c>
      <c r="J52" s="115"/>
      <c r="K52" s="432"/>
      <c r="L52" s="433"/>
      <c r="M52" s="109"/>
    </row>
    <row r="53" spans="2:13" s="7" customFormat="1" ht="15" customHeight="1" x14ac:dyDescent="0.2">
      <c r="B53" s="27">
        <v>41</v>
      </c>
      <c r="C53" s="213" t="s">
        <v>471</v>
      </c>
      <c r="D53" s="213" t="s">
        <v>472</v>
      </c>
      <c r="E53" s="202" t="s">
        <v>462</v>
      </c>
      <c r="F53" s="202">
        <v>55601469</v>
      </c>
      <c r="G53" s="207" t="s">
        <v>59</v>
      </c>
      <c r="H53" s="207">
        <v>69</v>
      </c>
      <c r="I53" s="198" t="s">
        <v>183</v>
      </c>
      <c r="J53" s="115"/>
      <c r="K53" s="432"/>
      <c r="L53" s="433"/>
      <c r="M53" s="109"/>
    </row>
    <row r="54" spans="2:13" s="7" customFormat="1" ht="15" customHeight="1" x14ac:dyDescent="0.2">
      <c r="B54" s="27">
        <v>42</v>
      </c>
      <c r="C54" s="213" t="s">
        <v>473</v>
      </c>
      <c r="D54" s="213" t="s">
        <v>136</v>
      </c>
      <c r="E54" s="202" t="s">
        <v>121</v>
      </c>
      <c r="F54" s="202">
        <v>5475166</v>
      </c>
      <c r="G54" s="207" t="s">
        <v>59</v>
      </c>
      <c r="H54" s="207">
        <v>69</v>
      </c>
      <c r="I54" s="198" t="s">
        <v>183</v>
      </c>
      <c r="J54" s="115"/>
      <c r="K54" s="432"/>
      <c r="L54" s="433"/>
      <c r="M54" s="109"/>
    </row>
    <row r="55" spans="2:13" s="7" customFormat="1" ht="15" customHeight="1" x14ac:dyDescent="0.2">
      <c r="B55" s="27">
        <v>43</v>
      </c>
      <c r="C55" s="213" t="s">
        <v>474</v>
      </c>
      <c r="D55" s="213" t="s">
        <v>475</v>
      </c>
      <c r="E55" s="202" t="s">
        <v>438</v>
      </c>
      <c r="F55" s="202">
        <v>55652720</v>
      </c>
      <c r="G55" s="207" t="s">
        <v>59</v>
      </c>
      <c r="H55" s="207">
        <v>69</v>
      </c>
      <c r="I55" s="198" t="s">
        <v>188</v>
      </c>
      <c r="J55" s="115"/>
      <c r="K55" s="432"/>
      <c r="L55" s="433"/>
      <c r="M55" s="109"/>
    </row>
    <row r="56" spans="2:13" s="7" customFormat="1" ht="15" customHeight="1" x14ac:dyDescent="0.2">
      <c r="B56" s="27">
        <v>44</v>
      </c>
      <c r="C56" s="213" t="s">
        <v>406</v>
      </c>
      <c r="D56" s="213" t="s">
        <v>476</v>
      </c>
      <c r="E56" s="202" t="s">
        <v>408</v>
      </c>
      <c r="F56" s="202">
        <v>55656304</v>
      </c>
      <c r="G56" s="207" t="s">
        <v>59</v>
      </c>
      <c r="H56" s="207">
        <v>69</v>
      </c>
      <c r="I56" s="215" t="s">
        <v>188</v>
      </c>
      <c r="J56" s="115"/>
      <c r="K56" s="432" t="s">
        <v>477</v>
      </c>
      <c r="L56" s="433"/>
      <c r="M56" s="109"/>
    </row>
    <row r="57" spans="2:13" s="7" customFormat="1" ht="15" customHeight="1" x14ac:dyDescent="0.2">
      <c r="B57" s="27"/>
      <c r="C57" s="213"/>
      <c r="D57" s="213"/>
      <c r="E57" s="202"/>
      <c r="F57" s="202"/>
      <c r="G57" s="207"/>
      <c r="H57" s="207"/>
      <c r="I57" s="215"/>
      <c r="J57" s="115"/>
      <c r="K57" s="432"/>
      <c r="L57" s="433"/>
      <c r="M57" s="109"/>
    </row>
    <row r="58" spans="2:13" s="7" customFormat="1" ht="15" customHeight="1" x14ac:dyDescent="0.2">
      <c r="B58" s="205"/>
      <c r="C58" s="213"/>
      <c r="D58" s="213"/>
      <c r="E58" s="202"/>
      <c r="F58" s="202"/>
      <c r="G58" s="207"/>
      <c r="H58" s="207"/>
      <c r="I58" s="215"/>
      <c r="J58" s="115"/>
      <c r="K58" s="432"/>
      <c r="L58" s="433"/>
      <c r="M58" s="109"/>
    </row>
    <row r="59" spans="2:13" s="7" customFormat="1" ht="15" customHeight="1" x14ac:dyDescent="0.2">
      <c r="B59" s="27"/>
      <c r="C59" s="9"/>
      <c r="D59" s="9"/>
      <c r="E59" s="8"/>
      <c r="F59" s="182"/>
      <c r="G59" s="8"/>
      <c r="H59" s="20"/>
      <c r="I59" s="215"/>
      <c r="J59" s="115"/>
      <c r="K59" s="432"/>
      <c r="L59" s="433"/>
      <c r="M59" s="109"/>
    </row>
    <row r="60" spans="2:13" s="7" customFormat="1" ht="15" customHeight="1" x14ac:dyDescent="0.2">
      <c r="B60" s="27"/>
      <c r="C60" s="216"/>
      <c r="D60" s="216"/>
      <c r="E60" s="202"/>
      <c r="F60" s="202"/>
      <c r="G60" s="202"/>
      <c r="H60" s="207"/>
      <c r="I60" s="215"/>
      <c r="J60" s="115"/>
      <c r="K60" s="432"/>
      <c r="L60" s="433"/>
      <c r="M60" s="109"/>
    </row>
    <row r="61" spans="2:13" s="7" customFormat="1" ht="15" customHeight="1" thickBot="1" x14ac:dyDescent="0.25">
      <c r="B61" s="348"/>
      <c r="C61" s="354"/>
      <c r="D61" s="354"/>
      <c r="E61" s="344"/>
      <c r="F61" s="344"/>
      <c r="G61" s="344"/>
      <c r="H61" s="359"/>
      <c r="I61" s="351"/>
      <c r="J61" s="116"/>
      <c r="K61" s="434"/>
      <c r="L61" s="435"/>
      <c r="M61" s="109"/>
    </row>
    <row r="62" spans="2:13" ht="15" customHeight="1" x14ac:dyDescent="0.2"/>
  </sheetData>
  <sheetProtection selectLockedCells="1" selectUnlockedCells="1"/>
  <mergeCells count="63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29:L29"/>
    <mergeCell ref="K30:L30"/>
    <mergeCell ref="K31:L31"/>
    <mergeCell ref="K32:L32"/>
    <mergeCell ref="K33:L33"/>
    <mergeCell ref="K34:L34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8:L58"/>
    <mergeCell ref="K59:L59"/>
    <mergeCell ref="K60:L60"/>
    <mergeCell ref="K61:L61"/>
    <mergeCell ref="K53:L53"/>
    <mergeCell ref="K54:L54"/>
    <mergeCell ref="K55:L55"/>
    <mergeCell ref="K56:L56"/>
    <mergeCell ref="K57:L57"/>
  </mergeCells>
  <conditionalFormatting sqref="M13:M61">
    <cfRule type="cellIs" dxfId="3" priority="8" stopIfTrue="1" operator="lessThan">
      <formula>1</formula>
    </cfRule>
  </conditionalFormatting>
  <conditionalFormatting sqref="J13:J17">
    <cfRule type="cellIs" dxfId="2" priority="9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view="pageBreakPreview" workbookViewId="0">
      <selection activeCell="D2" sqref="D2:I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26"/>
      <c r="H1" s="226"/>
      <c r="I1" s="226"/>
      <c r="J1" s="402"/>
      <c r="K1" s="402"/>
      <c r="L1" s="402"/>
      <c r="M1" s="226"/>
    </row>
    <row r="2" spans="1:13" ht="15" customHeight="1" x14ac:dyDescent="0.2">
      <c r="B2" s="453"/>
      <c r="C2" s="453"/>
      <c r="D2" s="412" t="s">
        <v>0</v>
      </c>
      <c r="E2" s="412"/>
      <c r="F2" s="412"/>
      <c r="G2" s="412"/>
      <c r="H2" s="412"/>
      <c r="I2" s="412"/>
      <c r="J2" s="402"/>
      <c r="K2" s="402"/>
      <c r="L2" s="402"/>
      <c r="M2" s="53"/>
    </row>
    <row r="3" spans="1:13" ht="15" customHeight="1" x14ac:dyDescent="0.2">
      <c r="B3" s="453"/>
      <c r="C3" s="453"/>
      <c r="D3" s="412"/>
      <c r="E3" s="412"/>
      <c r="F3" s="412"/>
      <c r="G3" s="412"/>
      <c r="H3" s="412"/>
      <c r="I3" s="412"/>
      <c r="J3" s="402"/>
      <c r="K3" s="402"/>
      <c r="L3" s="402"/>
      <c r="M3" s="69"/>
    </row>
    <row r="4" spans="1:13" ht="15" customHeight="1" x14ac:dyDescent="0.2">
      <c r="B4" s="453"/>
      <c r="C4" s="453"/>
      <c r="D4" s="164"/>
      <c r="E4" s="164"/>
      <c r="F4" s="164"/>
      <c r="G4" s="164"/>
      <c r="H4" s="164"/>
      <c r="I4" s="164"/>
      <c r="J4" s="402"/>
      <c r="K4" s="402"/>
      <c r="L4" s="402"/>
      <c r="M4" s="69"/>
    </row>
    <row r="5" spans="1:13" ht="15" customHeight="1" x14ac:dyDescent="0.2">
      <c r="B5" s="453"/>
      <c r="C5" s="453"/>
      <c r="D5" s="164"/>
      <c r="E5" s="164"/>
      <c r="F5" s="164"/>
      <c r="G5" s="164"/>
      <c r="H5" s="164"/>
      <c r="I5" s="164"/>
      <c r="J5" s="402"/>
      <c r="K5" s="402"/>
      <c r="L5" s="402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402"/>
      <c r="K6" s="402"/>
      <c r="L6" s="402"/>
      <c r="M6" s="69"/>
    </row>
    <row r="7" spans="1:13" ht="19.5" thickBot="1" x14ac:dyDescent="0.25">
      <c r="B7" s="453"/>
      <c r="C7" s="453"/>
      <c r="D7" s="406" t="s">
        <v>1</v>
      </c>
      <c r="E7" s="406"/>
      <c r="F7" s="442">
        <f>'Classements 1-2'!F7</f>
        <v>42812</v>
      </c>
      <c r="G7" s="443"/>
      <c r="H7" s="443"/>
      <c r="I7" s="444"/>
      <c r="J7" s="402"/>
      <c r="K7" s="402"/>
      <c r="L7" s="402"/>
      <c r="M7" s="53"/>
    </row>
    <row r="8" spans="1:13" ht="16.5" customHeight="1" thickBot="1" x14ac:dyDescent="0.25">
      <c r="B8" s="454"/>
      <c r="C8" s="454"/>
      <c r="D8" s="138" t="str">
        <f>'Classements 1-2'!D8</f>
        <v xml:space="preserve">Club Organis. </v>
      </c>
      <c r="E8" s="445" t="str">
        <f>'Classements 1-2'!E8</f>
        <v>ROUE SPORTIVE MEXIMIEUX</v>
      </c>
      <c r="F8" s="446"/>
      <c r="G8" s="445"/>
      <c r="H8" s="445"/>
      <c r="I8" s="445"/>
      <c r="J8" s="403"/>
      <c r="K8" s="403"/>
      <c r="L8" s="403"/>
      <c r="M8" s="53"/>
    </row>
    <row r="9" spans="1:13" ht="19.5" thickBot="1" x14ac:dyDescent="0.25">
      <c r="B9" s="407" t="s">
        <v>19</v>
      </c>
      <c r="C9" s="407"/>
      <c r="D9" s="407"/>
      <c r="E9" s="419" t="str">
        <f>'Classements 1-2'!E9</f>
        <v>20ème PRIX DES GABOUREAUX</v>
      </c>
      <c r="F9" s="436"/>
      <c r="G9" s="436"/>
      <c r="H9" s="436"/>
      <c r="I9" s="437"/>
      <c r="J9" s="422" t="s">
        <v>45</v>
      </c>
      <c r="K9" s="423"/>
      <c r="L9" s="193"/>
      <c r="M9" s="127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88" t="s">
        <v>30</v>
      </c>
      <c r="C11" s="389"/>
      <c r="D11" s="389"/>
      <c r="E11" s="386" t="str">
        <f>'Classements 1-2'!E11</f>
        <v xml:space="preserve">Nombre de participants </v>
      </c>
      <c r="F11" s="387"/>
      <c r="G11" s="142">
        <v>2</v>
      </c>
      <c r="H11" s="28" t="s">
        <v>2</v>
      </c>
      <c r="I11" s="143"/>
      <c r="J11" s="459" t="s">
        <v>3</v>
      </c>
      <c r="K11" s="478"/>
      <c r="L11" s="479"/>
      <c r="M11" s="109"/>
    </row>
    <row r="12" spans="1:13" s="7" customFormat="1" ht="15" customHeight="1" thickBot="1" x14ac:dyDescent="0.25">
      <c r="B12" s="44" t="s">
        <v>37</v>
      </c>
      <c r="C12" s="45" t="s">
        <v>4</v>
      </c>
      <c r="D12" s="46" t="s">
        <v>5</v>
      </c>
      <c r="E12" s="159" t="s">
        <v>6</v>
      </c>
      <c r="F12" s="176" t="s">
        <v>41</v>
      </c>
      <c r="G12" s="159" t="s">
        <v>7</v>
      </c>
      <c r="H12" s="159" t="s">
        <v>8</v>
      </c>
      <c r="I12" s="124" t="s">
        <v>20</v>
      </c>
      <c r="J12" s="460"/>
      <c r="K12" s="480"/>
      <c r="L12" s="481"/>
      <c r="M12" s="109"/>
    </row>
    <row r="13" spans="1:13" s="7" customFormat="1" ht="15" customHeight="1" x14ac:dyDescent="0.2">
      <c r="B13" s="47">
        <v>1</v>
      </c>
      <c r="C13" s="48" t="s">
        <v>347</v>
      </c>
      <c r="D13" s="48" t="s">
        <v>348</v>
      </c>
      <c r="E13" s="57" t="s">
        <v>93</v>
      </c>
      <c r="F13" s="171">
        <v>55652763</v>
      </c>
      <c r="G13" s="57" t="s">
        <v>59</v>
      </c>
      <c r="H13" s="158">
        <v>69</v>
      </c>
      <c r="I13" s="49" t="s">
        <v>478</v>
      </c>
      <c r="J13" s="50"/>
      <c r="K13" s="478" t="s">
        <v>480</v>
      </c>
      <c r="L13" s="479"/>
      <c r="M13" s="109"/>
    </row>
    <row r="14" spans="1:13" s="7" customFormat="1" ht="15" customHeight="1" x14ac:dyDescent="0.2">
      <c r="B14" s="160">
        <v>2</v>
      </c>
      <c r="C14" s="19" t="s">
        <v>200</v>
      </c>
      <c r="D14" s="19" t="s">
        <v>456</v>
      </c>
      <c r="E14" s="93" t="s">
        <v>457</v>
      </c>
      <c r="F14" s="183">
        <v>240709</v>
      </c>
      <c r="G14" s="93" t="s">
        <v>59</v>
      </c>
      <c r="H14" s="133">
        <v>73</v>
      </c>
      <c r="I14" s="135" t="s">
        <v>479</v>
      </c>
      <c r="J14" s="134"/>
      <c r="K14" s="474" t="s">
        <v>481</v>
      </c>
      <c r="L14" s="475"/>
      <c r="M14" s="109"/>
    </row>
    <row r="15" spans="1:13" s="7" customFormat="1" ht="15" customHeight="1" x14ac:dyDescent="0.2">
      <c r="B15" s="160">
        <v>3</v>
      </c>
      <c r="C15" s="19"/>
      <c r="D15" s="19"/>
      <c r="E15" s="93"/>
      <c r="F15" s="183"/>
      <c r="G15" s="93"/>
      <c r="H15" s="133"/>
      <c r="I15" s="135"/>
      <c r="J15" s="134"/>
      <c r="K15" s="474"/>
      <c r="L15" s="475"/>
      <c r="M15" s="109"/>
    </row>
    <row r="16" spans="1:13" s="7" customFormat="1" ht="15" customHeight="1" x14ac:dyDescent="0.2">
      <c r="B16" s="323">
        <v>4</v>
      </c>
      <c r="C16" s="324"/>
      <c r="D16" s="324"/>
      <c r="E16" s="325"/>
      <c r="F16" s="325"/>
      <c r="G16" s="325"/>
      <c r="H16" s="326"/>
      <c r="I16" s="327"/>
      <c r="J16" s="134"/>
      <c r="K16" s="474"/>
      <c r="L16" s="475"/>
      <c r="M16" s="109"/>
    </row>
    <row r="17" spans="1:15" s="7" customFormat="1" ht="15" customHeight="1" x14ac:dyDescent="0.2">
      <c r="B17" s="160">
        <v>5</v>
      </c>
      <c r="C17" s="19"/>
      <c r="D17" s="19"/>
      <c r="E17" s="93"/>
      <c r="F17" s="183"/>
      <c r="G17" s="93"/>
      <c r="H17" s="133"/>
      <c r="I17" s="135"/>
      <c r="J17" s="134"/>
      <c r="K17" s="474"/>
      <c r="L17" s="475"/>
      <c r="M17" s="109"/>
    </row>
    <row r="18" spans="1:15" s="7" customFormat="1" ht="15" customHeight="1" x14ac:dyDescent="0.2">
      <c r="B18" s="360"/>
      <c r="C18" s="361"/>
      <c r="D18" s="361"/>
      <c r="E18" s="362"/>
      <c r="F18" s="362"/>
      <c r="G18" s="362"/>
      <c r="H18" s="363"/>
      <c r="I18" s="364"/>
      <c r="J18" s="134"/>
      <c r="K18" s="474"/>
      <c r="L18" s="475"/>
      <c r="M18" s="109"/>
    </row>
    <row r="19" spans="1:15" s="7" customFormat="1" ht="15" customHeight="1" x14ac:dyDescent="0.2">
      <c r="B19" s="360"/>
      <c r="C19" s="361"/>
      <c r="D19" s="361"/>
      <c r="E19" s="362"/>
      <c r="F19" s="362"/>
      <c r="G19" s="362"/>
      <c r="H19" s="363"/>
      <c r="I19" s="364"/>
      <c r="J19" s="134"/>
      <c r="K19" s="474"/>
      <c r="L19" s="475"/>
      <c r="M19" s="109"/>
    </row>
    <row r="20" spans="1:15" s="7" customFormat="1" ht="15" customHeight="1" x14ac:dyDescent="0.2">
      <c r="B20" s="360"/>
      <c r="C20" s="361"/>
      <c r="D20" s="361"/>
      <c r="E20" s="362"/>
      <c r="F20" s="362"/>
      <c r="G20" s="362"/>
      <c r="H20" s="363"/>
      <c r="I20" s="364"/>
      <c r="J20" s="134"/>
      <c r="K20" s="474"/>
      <c r="L20" s="475"/>
      <c r="M20" s="109"/>
    </row>
    <row r="21" spans="1:15" s="7" customFormat="1" ht="15" customHeight="1" x14ac:dyDescent="0.2">
      <c r="B21" s="328"/>
      <c r="C21" s="329"/>
      <c r="D21" s="329"/>
      <c r="E21" s="325"/>
      <c r="F21" s="325"/>
      <c r="G21" s="325"/>
      <c r="H21" s="326"/>
      <c r="I21" s="330"/>
      <c r="J21" s="134"/>
      <c r="K21" s="474"/>
      <c r="L21" s="475"/>
      <c r="M21" s="109"/>
    </row>
    <row r="22" spans="1:15" s="7" customFormat="1" ht="15" customHeight="1" thickBot="1" x14ac:dyDescent="0.25">
      <c r="B22" s="365"/>
      <c r="C22" s="366"/>
      <c r="D22" s="366"/>
      <c r="E22" s="344"/>
      <c r="F22" s="344"/>
      <c r="G22" s="344"/>
      <c r="H22" s="356"/>
      <c r="I22" s="367"/>
      <c r="J22" s="51"/>
      <c r="K22" s="476"/>
      <c r="L22" s="477"/>
      <c r="M22" s="109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  <row r="24" spans="1:15" s="3" customFormat="1" ht="15" customHeight="1" x14ac:dyDescent="0.2">
      <c r="A24" s="5"/>
      <c r="B24" s="1"/>
      <c r="C24" s="1"/>
      <c r="D24" s="1"/>
      <c r="E24" s="1"/>
      <c r="F24" s="1"/>
      <c r="G24" s="1"/>
      <c r="H24" s="1"/>
      <c r="I24" s="1"/>
      <c r="J24" s="1"/>
      <c r="K24" s="2"/>
      <c r="N24" s="1"/>
      <c r="O24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11:M22">
    <cfRule type="cellIs" dxfId="1" priority="8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workbookViewId="0">
      <selection activeCell="J1" sqref="J1:L8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8.7109375" style="1" customWidth="1"/>
    <col min="11" max="11" width="7.7109375" style="2" customWidth="1"/>
    <col min="12" max="12" width="8.7109375" style="3" customWidth="1"/>
    <col min="13" max="13" width="3.7109375" style="3" customWidth="1"/>
    <col min="14" max="16384" width="11.42578125" style="1"/>
  </cols>
  <sheetData>
    <row r="1" spans="1:13" ht="15" customHeight="1" x14ac:dyDescent="0.2">
      <c r="A1" s="6"/>
      <c r="B1" s="453"/>
      <c r="C1" s="453"/>
      <c r="D1" s="68"/>
      <c r="E1" s="68"/>
      <c r="F1" s="68"/>
      <c r="G1" s="226"/>
      <c r="H1" s="226"/>
      <c r="I1" s="226"/>
      <c r="J1" s="402"/>
      <c r="K1" s="402"/>
      <c r="L1" s="402"/>
      <c r="M1" s="226"/>
    </row>
    <row r="2" spans="1:13" ht="15" customHeight="1" x14ac:dyDescent="0.2">
      <c r="B2" s="453"/>
      <c r="C2" s="453"/>
      <c r="D2" s="412" t="s">
        <v>0</v>
      </c>
      <c r="E2" s="412"/>
      <c r="F2" s="412"/>
      <c r="G2" s="412"/>
      <c r="H2" s="412"/>
      <c r="I2" s="412"/>
      <c r="J2" s="402"/>
      <c r="K2" s="402"/>
      <c r="L2" s="402"/>
      <c r="M2" s="53"/>
    </row>
    <row r="3" spans="1:13" ht="15" customHeight="1" x14ac:dyDescent="0.2">
      <c r="B3" s="453"/>
      <c r="C3" s="453"/>
      <c r="D3" s="412"/>
      <c r="E3" s="412"/>
      <c r="F3" s="412"/>
      <c r="G3" s="412"/>
      <c r="H3" s="412"/>
      <c r="I3" s="412"/>
      <c r="J3" s="402"/>
      <c r="K3" s="402"/>
      <c r="L3" s="402"/>
      <c r="M3" s="69"/>
    </row>
    <row r="4" spans="1:13" ht="15" customHeight="1" x14ac:dyDescent="0.2">
      <c r="B4" s="453"/>
      <c r="C4" s="453"/>
      <c r="D4" s="164"/>
      <c r="E4" s="164"/>
      <c r="F4" s="164"/>
      <c r="G4" s="164"/>
      <c r="H4" s="164"/>
      <c r="I4" s="164"/>
      <c r="J4" s="402"/>
      <c r="K4" s="402"/>
      <c r="L4" s="402"/>
      <c r="M4" s="69"/>
    </row>
    <row r="5" spans="1:13" ht="15" customHeight="1" x14ac:dyDescent="0.2">
      <c r="B5" s="453"/>
      <c r="C5" s="453"/>
      <c r="D5" s="164"/>
      <c r="E5" s="164"/>
      <c r="F5" s="164"/>
      <c r="G5" s="164"/>
      <c r="H5" s="164"/>
      <c r="I5" s="164"/>
      <c r="J5" s="402"/>
      <c r="K5" s="402"/>
      <c r="L5" s="402"/>
      <c r="M5" s="69"/>
    </row>
    <row r="6" spans="1:13" ht="15" customHeight="1" thickBot="1" x14ac:dyDescent="0.25">
      <c r="B6" s="453"/>
      <c r="C6" s="453"/>
      <c r="D6" s="30"/>
      <c r="E6" s="30"/>
      <c r="F6" s="30"/>
      <c r="G6" s="30"/>
      <c r="H6" s="30"/>
      <c r="I6" s="30"/>
      <c r="J6" s="402"/>
      <c r="K6" s="402"/>
      <c r="L6" s="402"/>
      <c r="M6" s="69"/>
    </row>
    <row r="7" spans="1:13" ht="19.5" thickBot="1" x14ac:dyDescent="0.25">
      <c r="B7" s="453"/>
      <c r="C7" s="453"/>
      <c r="D7" s="406" t="s">
        <v>1</v>
      </c>
      <c r="E7" s="406"/>
      <c r="F7" s="442">
        <f>'Classements 1-2'!F7</f>
        <v>42812</v>
      </c>
      <c r="G7" s="443"/>
      <c r="H7" s="443"/>
      <c r="I7" s="444"/>
      <c r="J7" s="402"/>
      <c r="K7" s="402"/>
      <c r="L7" s="402"/>
      <c r="M7" s="53"/>
    </row>
    <row r="8" spans="1:13" ht="16.5" customHeight="1" thickBot="1" x14ac:dyDescent="0.25">
      <c r="B8" s="454"/>
      <c r="C8" s="454"/>
      <c r="D8" s="138" t="str">
        <f>'Classements 1-2'!D8</f>
        <v xml:space="preserve">Club Organis. </v>
      </c>
      <c r="E8" s="445" t="str">
        <f>'Classements 1-2'!E8</f>
        <v>ROUE SPORTIVE MEXIMIEUX</v>
      </c>
      <c r="F8" s="446"/>
      <c r="G8" s="445"/>
      <c r="H8" s="445"/>
      <c r="I8" s="445"/>
      <c r="J8" s="403"/>
      <c r="K8" s="403"/>
      <c r="L8" s="403"/>
      <c r="M8" s="53"/>
    </row>
    <row r="9" spans="1:13" ht="19.5" thickBot="1" x14ac:dyDescent="0.25">
      <c r="B9" s="407" t="s">
        <v>19</v>
      </c>
      <c r="C9" s="407"/>
      <c r="D9" s="407"/>
      <c r="E9" s="419" t="str">
        <f>'Classements 1-2'!E9</f>
        <v>20ème PRIX DES GABOUREAUX</v>
      </c>
      <c r="F9" s="436"/>
      <c r="G9" s="436"/>
      <c r="H9" s="436"/>
      <c r="I9" s="437"/>
      <c r="J9" s="422" t="s">
        <v>45</v>
      </c>
      <c r="K9" s="423"/>
      <c r="L9" s="193"/>
      <c r="M9" s="127"/>
    </row>
    <row r="10" spans="1:13" ht="8.25" customHeight="1" thickBo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52"/>
      <c r="L10" s="53"/>
      <c r="M10" s="53"/>
    </row>
    <row r="11" spans="1:13" s="7" customFormat="1" ht="15" customHeight="1" thickBot="1" x14ac:dyDescent="0.25">
      <c r="B11" s="388" t="s">
        <v>11</v>
      </c>
      <c r="C11" s="389"/>
      <c r="D11" s="389"/>
      <c r="E11" s="386" t="str">
        <f>'Classements 1-2'!E11</f>
        <v xml:space="preserve">Nombre de participants </v>
      </c>
      <c r="F11" s="387"/>
      <c r="G11" s="142"/>
      <c r="H11" s="28" t="s">
        <v>42</v>
      </c>
      <c r="I11" s="143"/>
      <c r="J11" s="459"/>
      <c r="K11" s="478"/>
      <c r="L11" s="479"/>
      <c r="M11" s="130"/>
    </row>
    <row r="12" spans="1:13" s="7" customFormat="1" ht="16.5" customHeight="1" thickBot="1" x14ac:dyDescent="0.25">
      <c r="B12" s="44" t="s">
        <v>37</v>
      </c>
      <c r="C12" s="45" t="s">
        <v>4</v>
      </c>
      <c r="D12" s="46" t="s">
        <v>5</v>
      </c>
      <c r="E12" s="159" t="s">
        <v>6</v>
      </c>
      <c r="F12" s="176" t="s">
        <v>41</v>
      </c>
      <c r="G12" s="159" t="s">
        <v>7</v>
      </c>
      <c r="H12" s="159" t="s">
        <v>8</v>
      </c>
      <c r="I12" s="124" t="s">
        <v>20</v>
      </c>
      <c r="J12" s="460"/>
      <c r="K12" s="480"/>
      <c r="L12" s="481"/>
      <c r="M12" s="129"/>
    </row>
    <row r="13" spans="1:13" s="7" customFormat="1" ht="16.5" customHeight="1" x14ac:dyDescent="0.2">
      <c r="B13" s="331">
        <v>1</v>
      </c>
      <c r="C13" s="332"/>
      <c r="D13" s="332"/>
      <c r="E13" s="57"/>
      <c r="F13" s="57"/>
      <c r="G13" s="57"/>
      <c r="H13" s="57"/>
      <c r="I13" s="315"/>
      <c r="J13" s="335"/>
      <c r="K13" s="478"/>
      <c r="L13" s="479"/>
      <c r="M13" s="129"/>
    </row>
    <row r="14" spans="1:13" s="7" customFormat="1" ht="16.5" customHeight="1" x14ac:dyDescent="0.2">
      <c r="B14" s="333">
        <v>2</v>
      </c>
      <c r="C14" s="57"/>
      <c r="D14" s="57"/>
      <c r="E14" s="57"/>
      <c r="F14" s="57"/>
      <c r="G14" s="57"/>
      <c r="H14" s="57"/>
      <c r="I14" s="334"/>
      <c r="J14" s="336"/>
      <c r="K14" s="474"/>
      <c r="L14" s="475"/>
      <c r="M14" s="129"/>
    </row>
    <row r="15" spans="1:13" s="7" customFormat="1" ht="16.5" customHeight="1" x14ac:dyDescent="0.2">
      <c r="B15" s="333">
        <v>3</v>
      </c>
      <c r="C15" s="57"/>
      <c r="D15" s="57"/>
      <c r="E15" s="57"/>
      <c r="F15" s="57"/>
      <c r="G15" s="57"/>
      <c r="H15" s="57"/>
      <c r="I15" s="334"/>
      <c r="J15" s="336"/>
      <c r="K15" s="474"/>
      <c r="L15" s="475"/>
      <c r="M15" s="129"/>
    </row>
    <row r="16" spans="1:13" s="7" customFormat="1" ht="16.5" customHeight="1" x14ac:dyDescent="0.2">
      <c r="B16" s="333"/>
      <c r="C16" s="57"/>
      <c r="D16" s="57"/>
      <c r="E16" s="57"/>
      <c r="F16" s="57"/>
      <c r="G16" s="57"/>
      <c r="H16" s="57"/>
      <c r="I16" s="368"/>
      <c r="J16" s="336"/>
      <c r="K16" s="474"/>
      <c r="L16" s="475"/>
      <c r="M16" s="129"/>
    </row>
    <row r="17" spans="1:15" s="7" customFormat="1" ht="16.5" customHeight="1" x14ac:dyDescent="0.2">
      <c r="B17" s="333"/>
      <c r="C17" s="57"/>
      <c r="D17" s="57"/>
      <c r="E17" s="57"/>
      <c r="F17" s="57"/>
      <c r="G17" s="57"/>
      <c r="H17" s="57"/>
      <c r="I17" s="368"/>
      <c r="J17" s="336"/>
      <c r="K17" s="474"/>
      <c r="L17" s="475"/>
      <c r="M17" s="129"/>
    </row>
    <row r="18" spans="1:15" s="7" customFormat="1" ht="16.5" customHeight="1" x14ac:dyDescent="0.2">
      <c r="B18" s="333"/>
      <c r="C18" s="57"/>
      <c r="D18" s="57"/>
      <c r="E18" s="57"/>
      <c r="F18" s="57"/>
      <c r="G18" s="57"/>
      <c r="H18" s="57"/>
      <c r="I18" s="368"/>
      <c r="J18" s="336"/>
      <c r="K18" s="482"/>
      <c r="L18" s="483"/>
      <c r="M18" s="129"/>
    </row>
    <row r="19" spans="1:15" s="7" customFormat="1" ht="16.5" customHeight="1" x14ac:dyDescent="0.2">
      <c r="B19" s="333"/>
      <c r="C19" s="57"/>
      <c r="D19" s="57"/>
      <c r="E19" s="57"/>
      <c r="F19" s="57"/>
      <c r="G19" s="57"/>
      <c r="H19" s="57"/>
      <c r="I19" s="368"/>
      <c r="J19" s="336"/>
      <c r="K19" s="482"/>
      <c r="L19" s="483"/>
      <c r="M19" s="129"/>
    </row>
    <row r="20" spans="1:15" s="7" customFormat="1" ht="16.5" customHeight="1" x14ac:dyDescent="0.2">
      <c r="B20" s="333"/>
      <c r="C20" s="57"/>
      <c r="D20" s="57"/>
      <c r="E20" s="57"/>
      <c r="F20" s="57"/>
      <c r="G20" s="57"/>
      <c r="H20" s="57"/>
      <c r="I20" s="368"/>
      <c r="J20" s="336"/>
      <c r="K20" s="482"/>
      <c r="L20" s="483"/>
      <c r="M20" s="129"/>
    </row>
    <row r="21" spans="1:15" s="7" customFormat="1" ht="16.5" customHeight="1" x14ac:dyDescent="0.2">
      <c r="B21" s="333"/>
      <c r="C21" s="57"/>
      <c r="D21" s="57"/>
      <c r="E21" s="57"/>
      <c r="F21" s="57"/>
      <c r="G21" s="57"/>
      <c r="H21" s="57"/>
      <c r="I21" s="334"/>
      <c r="J21" s="336"/>
      <c r="K21" s="482"/>
      <c r="L21" s="483"/>
      <c r="M21" s="129"/>
    </row>
    <row r="22" spans="1:15" s="7" customFormat="1" ht="15" customHeight="1" thickBot="1" x14ac:dyDescent="0.25">
      <c r="B22" s="83"/>
      <c r="C22" s="56"/>
      <c r="D22" s="56"/>
      <c r="E22" s="57"/>
      <c r="F22" s="57"/>
      <c r="G22" s="57"/>
      <c r="H22" s="158"/>
      <c r="I22" s="337"/>
      <c r="J22" s="134"/>
      <c r="K22" s="484"/>
      <c r="L22" s="481"/>
      <c r="M22" s="109"/>
    </row>
    <row r="23" spans="1:15" s="3" customFormat="1" ht="15" customHeight="1" x14ac:dyDescent="0.2">
      <c r="A23" s="5"/>
      <c r="B23" s="1"/>
      <c r="C23" s="1"/>
      <c r="D23" s="1"/>
      <c r="E23" s="1"/>
      <c r="F23" s="1"/>
      <c r="G23" s="1"/>
      <c r="H23" s="1"/>
      <c r="I23" s="1"/>
      <c r="J23" s="1"/>
      <c r="K23" s="2"/>
      <c r="N23" s="1"/>
      <c r="O23" s="1"/>
    </row>
  </sheetData>
  <sheetProtection selectLockedCells="1" selectUnlockedCells="1"/>
  <mergeCells count="24">
    <mergeCell ref="B1:C8"/>
    <mergeCell ref="J1:L8"/>
    <mergeCell ref="D2:I3"/>
    <mergeCell ref="D7:E7"/>
    <mergeCell ref="F7:I7"/>
    <mergeCell ref="E8:I8"/>
    <mergeCell ref="B11:D11"/>
    <mergeCell ref="E11:F11"/>
    <mergeCell ref="J11:J12"/>
    <mergeCell ref="K11:L11"/>
    <mergeCell ref="B9:D9"/>
    <mergeCell ref="E9:I9"/>
    <mergeCell ref="J9:K9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</mergeCells>
  <conditionalFormatting sqref="M22">
    <cfRule type="cellIs" dxfId="0" priority="2" stopIfTrue="1" operator="lessThan">
      <formula>1</formula>
    </cfRule>
  </conditionalFormatting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view="pageBreakPreview" workbookViewId="0">
      <selection activeCell="D1" sqref="D1:L3"/>
    </sheetView>
  </sheetViews>
  <sheetFormatPr baseColWidth="10" defaultRowHeight="12.75" x14ac:dyDescent="0.2"/>
  <cols>
    <col min="1" max="1" width="2" style="5" customWidth="1"/>
    <col min="2" max="2" width="5.42578125" style="1" customWidth="1"/>
    <col min="3" max="3" width="17.7109375" style="1" customWidth="1"/>
    <col min="4" max="4" width="15.7109375" style="1" customWidth="1"/>
    <col min="5" max="5" width="30.140625" style="1" bestFit="1" customWidth="1"/>
    <col min="6" max="6" width="14.7109375" style="1" customWidth="1"/>
    <col min="7" max="7" width="8.7109375" style="1" customWidth="1"/>
    <col min="8" max="8" width="5.5703125" style="1" customWidth="1"/>
    <col min="9" max="9" width="9.7109375" style="1" customWidth="1"/>
    <col min="10" max="10" width="9.5703125" style="1" customWidth="1"/>
    <col min="11" max="11" width="7.7109375" style="2" customWidth="1"/>
    <col min="12" max="12" width="8.85546875" style="3" customWidth="1"/>
    <col min="13" max="13" width="3.7109375" style="3" customWidth="1"/>
    <col min="14" max="16384" width="11.42578125" style="1"/>
  </cols>
  <sheetData>
    <row r="1" spans="2:13" ht="15" customHeight="1" x14ac:dyDescent="0.2">
      <c r="B1" s="503"/>
      <c r="C1" s="503"/>
      <c r="D1" s="540" t="s">
        <v>14</v>
      </c>
      <c r="E1" s="540"/>
      <c r="F1" s="540"/>
      <c r="G1" s="540"/>
      <c r="H1" s="540"/>
      <c r="I1" s="540"/>
      <c r="J1" s="540"/>
      <c r="K1" s="540"/>
      <c r="L1" s="540"/>
      <c r="M1" s="53"/>
    </row>
    <row r="2" spans="2:13" ht="15" customHeight="1" x14ac:dyDescent="0.2">
      <c r="B2" s="503"/>
      <c r="C2" s="503"/>
      <c r="D2" s="540"/>
      <c r="E2" s="540"/>
      <c r="F2" s="540"/>
      <c r="G2" s="540"/>
      <c r="H2" s="540"/>
      <c r="I2" s="540"/>
      <c r="J2" s="540"/>
      <c r="K2" s="540"/>
      <c r="L2" s="540"/>
      <c r="M2" s="157"/>
    </row>
    <row r="3" spans="2:13" ht="15" customHeight="1" x14ac:dyDescent="0.2">
      <c r="B3" s="503"/>
      <c r="C3" s="503"/>
      <c r="D3" s="540"/>
      <c r="E3" s="540"/>
      <c r="F3" s="540"/>
      <c r="G3" s="540"/>
      <c r="H3" s="540"/>
      <c r="I3" s="540"/>
      <c r="J3" s="540"/>
      <c r="K3" s="540"/>
      <c r="L3" s="540"/>
      <c r="M3" s="157"/>
    </row>
    <row r="4" spans="2:13" ht="13.5" customHeight="1" x14ac:dyDescent="0.25">
      <c r="B4" s="503"/>
      <c r="C4" s="503"/>
      <c r="D4" s="165"/>
      <c r="E4" s="165"/>
      <c r="F4" s="165"/>
      <c r="G4" s="165"/>
      <c r="H4" s="165"/>
      <c r="I4" s="165"/>
      <c r="J4" s="165"/>
      <c r="K4" s="224"/>
      <c r="L4" s="224"/>
      <c r="M4" s="157"/>
    </row>
    <row r="5" spans="2:13" ht="11.25" customHeight="1" thickBot="1" x14ac:dyDescent="0.25">
      <c r="B5" s="503"/>
      <c r="C5" s="503"/>
      <c r="D5" s="163"/>
      <c r="E5" s="163"/>
      <c r="F5" s="163"/>
      <c r="G5" s="163"/>
      <c r="H5" s="163"/>
      <c r="I5" s="163"/>
      <c r="J5" s="163"/>
      <c r="K5" s="163"/>
      <c r="L5" s="163"/>
      <c r="M5" s="157"/>
    </row>
    <row r="6" spans="2:13" ht="27.75" customHeight="1" thickBot="1" x14ac:dyDescent="0.25">
      <c r="B6" s="503"/>
      <c r="C6" s="503"/>
      <c r="D6" s="282" t="s">
        <v>35</v>
      </c>
      <c r="E6" s="303" t="s">
        <v>4</v>
      </c>
      <c r="F6" s="543" t="s">
        <v>47</v>
      </c>
      <c r="G6" s="544"/>
      <c r="H6" s="544"/>
      <c r="I6" s="545"/>
      <c r="J6" s="306" t="s">
        <v>48</v>
      </c>
      <c r="K6" s="541" t="s">
        <v>49</v>
      </c>
      <c r="L6" s="542"/>
      <c r="M6" s="157"/>
    </row>
    <row r="7" spans="2:13" ht="15" customHeight="1" x14ac:dyDescent="0.2">
      <c r="B7" s="503"/>
      <c r="C7" s="503"/>
      <c r="D7" s="283" t="s">
        <v>31</v>
      </c>
      <c r="E7" s="307" t="s">
        <v>290</v>
      </c>
      <c r="F7" s="488" t="s">
        <v>489</v>
      </c>
      <c r="G7" s="489"/>
      <c r="H7" s="489"/>
      <c r="I7" s="490"/>
      <c r="J7" s="199"/>
      <c r="K7" s="517" t="s">
        <v>493</v>
      </c>
      <c r="L7" s="518"/>
      <c r="M7" s="222"/>
    </row>
    <row r="8" spans="2:13" ht="15" customHeight="1" x14ac:dyDescent="0.2">
      <c r="B8" s="503"/>
      <c r="C8" s="503"/>
      <c r="D8" s="284" t="s">
        <v>32</v>
      </c>
      <c r="E8" s="308" t="s">
        <v>482</v>
      </c>
      <c r="F8" s="491" t="s">
        <v>452</v>
      </c>
      <c r="G8" s="492"/>
      <c r="H8" s="492"/>
      <c r="I8" s="493"/>
      <c r="J8" s="285"/>
      <c r="K8" s="525" t="s">
        <v>494</v>
      </c>
      <c r="L8" s="526"/>
      <c r="M8" s="41"/>
    </row>
    <row r="9" spans="2:13" ht="15" customHeight="1" x14ac:dyDescent="0.2">
      <c r="B9" s="539" t="s">
        <v>38</v>
      </c>
      <c r="C9" s="539"/>
      <c r="D9" s="284" t="s">
        <v>32</v>
      </c>
      <c r="E9" s="308"/>
      <c r="F9" s="491"/>
      <c r="G9" s="492"/>
      <c r="H9" s="492"/>
      <c r="I9" s="493"/>
      <c r="J9" s="285"/>
      <c r="K9" s="519"/>
      <c r="L9" s="520"/>
      <c r="M9" s="41"/>
    </row>
    <row r="10" spans="2:13" ht="15" customHeight="1" x14ac:dyDescent="0.2">
      <c r="B10" s="539"/>
      <c r="C10" s="539"/>
      <c r="D10" s="284" t="s">
        <v>33</v>
      </c>
      <c r="E10" s="308" t="s">
        <v>483</v>
      </c>
      <c r="F10" s="491" t="s">
        <v>270</v>
      </c>
      <c r="G10" s="492"/>
      <c r="H10" s="492"/>
      <c r="I10" s="493"/>
      <c r="J10" s="285"/>
      <c r="K10" s="525" t="s">
        <v>495</v>
      </c>
      <c r="L10" s="526"/>
      <c r="M10" s="41"/>
    </row>
    <row r="11" spans="2:13" ht="15" customHeight="1" x14ac:dyDescent="0.2">
      <c r="B11" s="539"/>
      <c r="C11" s="539"/>
      <c r="D11" s="284" t="s">
        <v>33</v>
      </c>
      <c r="E11" s="308" t="s">
        <v>484</v>
      </c>
      <c r="F11" s="491" t="s">
        <v>136</v>
      </c>
      <c r="G11" s="492"/>
      <c r="H11" s="492"/>
      <c r="I11" s="493"/>
      <c r="J11" s="285"/>
      <c r="K11" s="519" t="s">
        <v>496</v>
      </c>
      <c r="L11" s="520"/>
      <c r="M11" s="41"/>
    </row>
    <row r="12" spans="2:13" ht="15" customHeight="1" x14ac:dyDescent="0.2">
      <c r="B12" s="539"/>
      <c r="C12" s="539"/>
      <c r="D12" s="284" t="s">
        <v>33</v>
      </c>
      <c r="E12" s="308" t="s">
        <v>485</v>
      </c>
      <c r="F12" s="491" t="s">
        <v>490</v>
      </c>
      <c r="G12" s="492"/>
      <c r="H12" s="492"/>
      <c r="I12" s="493"/>
      <c r="J12" s="285"/>
      <c r="K12" s="519" t="s">
        <v>497</v>
      </c>
      <c r="L12" s="520"/>
      <c r="M12" s="41"/>
    </row>
    <row r="13" spans="2:13" ht="15" customHeight="1" x14ac:dyDescent="0.2">
      <c r="B13" s="539"/>
      <c r="C13" s="539"/>
      <c r="D13" s="284" t="s">
        <v>34</v>
      </c>
      <c r="E13" s="308" t="s">
        <v>486</v>
      </c>
      <c r="F13" s="491" t="s">
        <v>491</v>
      </c>
      <c r="G13" s="492"/>
      <c r="H13" s="492"/>
      <c r="I13" s="493"/>
      <c r="J13" s="286"/>
      <c r="K13" s="525" t="s">
        <v>498</v>
      </c>
      <c r="L13" s="526"/>
      <c r="M13" s="30"/>
    </row>
    <row r="14" spans="2:13" ht="15" customHeight="1" x14ac:dyDescent="0.2">
      <c r="B14" s="539"/>
      <c r="C14" s="539"/>
      <c r="D14" s="287" t="s">
        <v>34</v>
      </c>
      <c r="E14" s="308" t="s">
        <v>487</v>
      </c>
      <c r="F14" s="491" t="s">
        <v>492</v>
      </c>
      <c r="G14" s="492"/>
      <c r="H14" s="492"/>
      <c r="I14" s="493"/>
      <c r="J14" s="286"/>
      <c r="K14" s="519" t="s">
        <v>499</v>
      </c>
      <c r="L14" s="520"/>
      <c r="M14" s="30"/>
    </row>
    <row r="15" spans="2:13" ht="15" customHeight="1" thickBot="1" x14ac:dyDescent="0.25">
      <c r="B15" s="539"/>
      <c r="C15" s="539"/>
      <c r="D15" s="288" t="s">
        <v>34</v>
      </c>
      <c r="E15" s="309" t="s">
        <v>488</v>
      </c>
      <c r="F15" s="485" t="s">
        <v>161</v>
      </c>
      <c r="G15" s="486"/>
      <c r="H15" s="486"/>
      <c r="I15" s="487"/>
      <c r="J15" s="289"/>
      <c r="K15" s="529" t="s">
        <v>500</v>
      </c>
      <c r="L15" s="530"/>
      <c r="M15" s="41"/>
    </row>
    <row r="16" spans="2:13" ht="9" customHeight="1" thickBot="1" x14ac:dyDescent="0.25">
      <c r="B16" s="539"/>
      <c r="C16" s="539"/>
      <c r="D16" s="156"/>
      <c r="E16" s="30"/>
      <c r="F16" s="30"/>
      <c r="G16" s="30"/>
      <c r="H16" s="30"/>
      <c r="I16" s="161"/>
      <c r="J16" s="41"/>
      <c r="K16" s="227"/>
      <c r="L16" s="228"/>
      <c r="M16" s="41"/>
    </row>
    <row r="17" spans="2:13" ht="15" customHeight="1" x14ac:dyDescent="0.2">
      <c r="B17" s="539"/>
      <c r="C17" s="539"/>
      <c r="D17" s="290" t="s">
        <v>52</v>
      </c>
      <c r="E17" s="311" t="s">
        <v>67</v>
      </c>
      <c r="F17" s="488" t="s">
        <v>397</v>
      </c>
      <c r="G17" s="489"/>
      <c r="H17" s="489"/>
      <c r="I17" s="490"/>
      <c r="J17" s="291"/>
      <c r="K17" s="517" t="s">
        <v>550</v>
      </c>
      <c r="L17" s="518"/>
      <c r="M17" s="41"/>
    </row>
    <row r="18" spans="2:13" ht="15" customHeight="1" x14ac:dyDescent="0.2">
      <c r="B18" s="30"/>
      <c r="C18" s="30"/>
      <c r="D18" s="284" t="s">
        <v>52</v>
      </c>
      <c r="E18" s="308" t="s">
        <v>501</v>
      </c>
      <c r="F18" s="491" t="s">
        <v>502</v>
      </c>
      <c r="G18" s="492"/>
      <c r="H18" s="492"/>
      <c r="I18" s="493"/>
      <c r="J18" s="292"/>
      <c r="K18" s="519" t="s">
        <v>551</v>
      </c>
      <c r="L18" s="520"/>
      <c r="M18" s="41"/>
    </row>
    <row r="19" spans="2:13" ht="15" customHeight="1" thickBot="1" x14ac:dyDescent="0.25">
      <c r="B19" s="30"/>
      <c r="C19" s="30"/>
      <c r="D19" s="293"/>
      <c r="E19" s="309" t="s">
        <v>443</v>
      </c>
      <c r="F19" s="485" t="s">
        <v>112</v>
      </c>
      <c r="G19" s="486"/>
      <c r="H19" s="486"/>
      <c r="I19" s="487"/>
      <c r="J19" s="294"/>
      <c r="K19" s="529" t="s">
        <v>552</v>
      </c>
      <c r="L19" s="530"/>
      <c r="M19" s="41"/>
    </row>
    <row r="20" spans="2:13" ht="9" customHeight="1" thickBot="1" x14ac:dyDescent="0.25">
      <c r="B20" s="30"/>
      <c r="C20" s="30"/>
      <c r="D20" s="30"/>
      <c r="E20" s="232"/>
      <c r="F20" s="232"/>
      <c r="G20" s="30"/>
      <c r="H20" s="30"/>
      <c r="I20" s="41"/>
      <c r="J20" s="41"/>
      <c r="K20" s="229"/>
      <c r="L20" s="228"/>
      <c r="M20" s="41"/>
    </row>
    <row r="21" spans="2:13" ht="15" customHeight="1" x14ac:dyDescent="0.2">
      <c r="B21" s="30"/>
      <c r="C21" s="30"/>
      <c r="D21" s="295" t="s">
        <v>18</v>
      </c>
      <c r="E21" s="311" t="s">
        <v>503</v>
      </c>
      <c r="F21" s="488" t="s">
        <v>426</v>
      </c>
      <c r="G21" s="489"/>
      <c r="H21" s="489"/>
      <c r="I21" s="490"/>
      <c r="J21" s="296"/>
      <c r="K21" s="531" t="s">
        <v>505</v>
      </c>
      <c r="L21" s="532"/>
      <c r="M21" s="41"/>
    </row>
    <row r="22" spans="2:13" ht="15" customHeight="1" x14ac:dyDescent="0.2">
      <c r="B22" s="30"/>
      <c r="C22" s="30"/>
      <c r="D22" s="287" t="s">
        <v>18</v>
      </c>
      <c r="E22" s="308" t="s">
        <v>375</v>
      </c>
      <c r="F22" s="491" t="s">
        <v>504</v>
      </c>
      <c r="G22" s="492"/>
      <c r="H22" s="492"/>
      <c r="I22" s="493"/>
      <c r="J22" s="286"/>
      <c r="K22" s="533"/>
      <c r="L22" s="534"/>
      <c r="M22" s="41"/>
    </row>
    <row r="23" spans="2:13" ht="15" customHeight="1" x14ac:dyDescent="0.2">
      <c r="B23" s="30"/>
      <c r="C23" s="30"/>
      <c r="D23" s="287" t="s">
        <v>18</v>
      </c>
      <c r="E23" s="308"/>
      <c r="F23" s="494"/>
      <c r="G23" s="495"/>
      <c r="H23" s="495"/>
      <c r="I23" s="496"/>
      <c r="J23" s="286"/>
      <c r="K23" s="527"/>
      <c r="L23" s="528"/>
      <c r="M23" s="41"/>
    </row>
    <row r="24" spans="2:13" ht="15" customHeight="1" x14ac:dyDescent="0.2">
      <c r="B24" s="30"/>
      <c r="C24" s="30"/>
      <c r="D24" s="287" t="s">
        <v>18</v>
      </c>
      <c r="E24" s="308"/>
      <c r="F24" s="494"/>
      <c r="G24" s="495"/>
      <c r="H24" s="495"/>
      <c r="I24" s="496"/>
      <c r="J24" s="286"/>
      <c r="K24" s="527"/>
      <c r="L24" s="528"/>
      <c r="M24" s="41"/>
    </row>
    <row r="25" spans="2:13" ht="15" customHeight="1" thickBot="1" x14ac:dyDescent="0.25">
      <c r="B25" s="30"/>
      <c r="C25" s="30"/>
      <c r="D25" s="288" t="s">
        <v>18</v>
      </c>
      <c r="E25" s="305"/>
      <c r="F25" s="485"/>
      <c r="G25" s="486"/>
      <c r="H25" s="486"/>
      <c r="I25" s="487"/>
      <c r="J25" s="289"/>
      <c r="K25" s="535"/>
      <c r="L25" s="536"/>
      <c r="M25" s="41"/>
    </row>
    <row r="26" spans="2:13" ht="11.25" customHeight="1" thickBot="1" x14ac:dyDescent="0.25">
      <c r="B26" s="54"/>
      <c r="C26" s="30"/>
      <c r="D26" s="30"/>
      <c r="E26" s="30"/>
      <c r="F26" s="30"/>
      <c r="G26" s="30"/>
      <c r="H26" s="30"/>
      <c r="I26" s="41"/>
      <c r="J26" s="41"/>
      <c r="K26" s="228"/>
      <c r="L26" s="228"/>
      <c r="M26" s="41"/>
    </row>
    <row r="27" spans="2:13" ht="15" customHeight="1" thickBot="1" x14ac:dyDescent="0.25">
      <c r="B27" s="54"/>
      <c r="C27" s="166" t="s">
        <v>13</v>
      </c>
      <c r="D27" s="297" t="s">
        <v>36</v>
      </c>
      <c r="E27" s="503"/>
      <c r="F27" s="503"/>
      <c r="G27" s="503"/>
      <c r="H27" s="503"/>
      <c r="I27" s="503"/>
      <c r="J27" s="503"/>
      <c r="K27" s="228"/>
      <c r="L27" s="228"/>
      <c r="M27" s="41"/>
    </row>
    <row r="28" spans="2:13" ht="15" customHeight="1" x14ac:dyDescent="0.2">
      <c r="B28" s="54"/>
      <c r="C28" s="225"/>
      <c r="D28" s="295" t="s">
        <v>24</v>
      </c>
      <c r="E28" s="310" t="s">
        <v>111</v>
      </c>
      <c r="F28" s="488" t="s">
        <v>509</v>
      </c>
      <c r="G28" s="489"/>
      <c r="H28" s="489"/>
      <c r="I28" s="490"/>
      <c r="J28" s="296"/>
      <c r="K28" s="517" t="s">
        <v>511</v>
      </c>
      <c r="L28" s="518"/>
      <c r="M28" s="41"/>
    </row>
    <row r="29" spans="2:13" ht="15" customHeight="1" x14ac:dyDescent="0.2">
      <c r="B29" s="54"/>
      <c r="C29" s="225"/>
      <c r="D29" s="287" t="s">
        <v>23</v>
      </c>
      <c r="E29" s="304" t="s">
        <v>506</v>
      </c>
      <c r="F29" s="491" t="s">
        <v>127</v>
      </c>
      <c r="G29" s="492"/>
      <c r="H29" s="492"/>
      <c r="I29" s="493"/>
      <c r="J29" s="286"/>
      <c r="K29" s="519" t="s">
        <v>512</v>
      </c>
      <c r="L29" s="520"/>
      <c r="M29" s="41"/>
    </row>
    <row r="30" spans="2:13" ht="15" customHeight="1" x14ac:dyDescent="0.2">
      <c r="B30" s="54"/>
      <c r="C30" s="225"/>
      <c r="D30" s="287" t="s">
        <v>25</v>
      </c>
      <c r="E30" s="304" t="s">
        <v>507</v>
      </c>
      <c r="F30" s="491" t="s">
        <v>382</v>
      </c>
      <c r="G30" s="492"/>
      <c r="H30" s="492"/>
      <c r="I30" s="493"/>
      <c r="J30" s="285"/>
      <c r="K30" s="525" t="s">
        <v>513</v>
      </c>
      <c r="L30" s="526"/>
      <c r="M30" s="41"/>
    </row>
    <row r="31" spans="2:13" ht="15" customHeight="1" x14ac:dyDescent="0.2">
      <c r="B31" s="54"/>
      <c r="C31" s="225"/>
      <c r="D31" s="287" t="s">
        <v>26</v>
      </c>
      <c r="E31" s="304" t="s">
        <v>350</v>
      </c>
      <c r="F31" s="491" t="s">
        <v>351</v>
      </c>
      <c r="G31" s="492"/>
      <c r="H31" s="492"/>
      <c r="I31" s="493"/>
      <c r="J31" s="286" t="s">
        <v>510</v>
      </c>
      <c r="K31" s="519" t="s">
        <v>514</v>
      </c>
      <c r="L31" s="520"/>
      <c r="M31" s="41"/>
    </row>
    <row r="32" spans="2:13" ht="15" customHeight="1" x14ac:dyDescent="0.2">
      <c r="B32" s="54"/>
      <c r="C32" s="225"/>
      <c r="D32" s="287" t="s">
        <v>28</v>
      </c>
      <c r="E32" s="304"/>
      <c r="F32" s="491"/>
      <c r="G32" s="492"/>
      <c r="H32" s="492"/>
      <c r="I32" s="493"/>
      <c r="J32" s="285"/>
      <c r="K32" s="525"/>
      <c r="L32" s="526"/>
      <c r="M32" s="41"/>
    </row>
    <row r="33" spans="2:13" ht="15" customHeight="1" thickBot="1" x14ac:dyDescent="0.25">
      <c r="B33" s="54"/>
      <c r="C33" s="225"/>
      <c r="D33" s="288" t="s">
        <v>27</v>
      </c>
      <c r="E33" s="309" t="s">
        <v>508</v>
      </c>
      <c r="F33" s="485" t="s">
        <v>107</v>
      </c>
      <c r="G33" s="486"/>
      <c r="H33" s="486"/>
      <c r="I33" s="487"/>
      <c r="J33" s="289"/>
      <c r="K33" s="529" t="s">
        <v>515</v>
      </c>
      <c r="L33" s="530"/>
      <c r="M33" s="41"/>
    </row>
    <row r="34" spans="2:13" ht="7.5" customHeight="1" thickBot="1" x14ac:dyDescent="0.25">
      <c r="B34" s="54"/>
      <c r="C34" s="225"/>
      <c r="D34" s="30"/>
      <c r="E34" s="41"/>
      <c r="F34" s="41"/>
      <c r="G34" s="41"/>
      <c r="H34" s="41"/>
      <c r="I34" s="41"/>
      <c r="J34" s="41"/>
      <c r="K34" s="228"/>
      <c r="L34" s="230"/>
      <c r="M34" s="222"/>
    </row>
    <row r="35" spans="2:13" ht="15" customHeight="1" thickBot="1" x14ac:dyDescent="0.25">
      <c r="B35" s="54"/>
      <c r="C35" s="166" t="s">
        <v>43</v>
      </c>
      <c r="D35" s="298" t="s">
        <v>22</v>
      </c>
      <c r="E35" s="312" t="s">
        <v>381</v>
      </c>
      <c r="F35" s="500" t="s">
        <v>114</v>
      </c>
      <c r="G35" s="501"/>
      <c r="H35" s="501"/>
      <c r="I35" s="502"/>
      <c r="J35" s="299" t="s">
        <v>510</v>
      </c>
      <c r="K35" s="537" t="s">
        <v>553</v>
      </c>
      <c r="L35" s="538"/>
      <c r="M35" s="110"/>
    </row>
    <row r="36" spans="2:13" ht="15" customHeight="1" x14ac:dyDescent="0.2">
      <c r="B36" s="54"/>
      <c r="C36" s="225"/>
      <c r="D36" s="162"/>
      <c r="E36" s="313" t="s">
        <v>516</v>
      </c>
      <c r="F36" s="497" t="s">
        <v>530</v>
      </c>
      <c r="G36" s="498"/>
      <c r="H36" s="498"/>
      <c r="I36" s="499"/>
      <c r="J36" s="286"/>
      <c r="K36" s="521" t="s">
        <v>532</v>
      </c>
      <c r="L36" s="522"/>
      <c r="M36" s="110"/>
    </row>
    <row r="37" spans="2:13" ht="15" customHeight="1" x14ac:dyDescent="0.2">
      <c r="B37" s="54"/>
      <c r="C37" s="225"/>
      <c r="D37" s="162"/>
      <c r="E37" s="313" t="s">
        <v>517</v>
      </c>
      <c r="F37" s="497" t="s">
        <v>363</v>
      </c>
      <c r="G37" s="498"/>
      <c r="H37" s="498"/>
      <c r="I37" s="499"/>
      <c r="J37" s="286"/>
      <c r="K37" s="523" t="s">
        <v>533</v>
      </c>
      <c r="L37" s="524"/>
      <c r="M37" s="110"/>
    </row>
    <row r="38" spans="2:13" ht="15" customHeight="1" x14ac:dyDescent="0.2">
      <c r="B38" s="54"/>
      <c r="C38" s="225"/>
      <c r="D38" s="162"/>
      <c r="E38" s="313" t="s">
        <v>518</v>
      </c>
      <c r="F38" s="497" t="s">
        <v>221</v>
      </c>
      <c r="G38" s="498"/>
      <c r="H38" s="498"/>
      <c r="I38" s="499"/>
      <c r="J38" s="379"/>
      <c r="K38" s="523" t="s">
        <v>534</v>
      </c>
      <c r="L38" s="524"/>
      <c r="M38" s="110"/>
    </row>
    <row r="39" spans="2:13" ht="15" customHeight="1" x14ac:dyDescent="0.2">
      <c r="B39" s="54"/>
      <c r="C39" s="225"/>
      <c r="D39" s="162"/>
      <c r="E39" s="313" t="s">
        <v>519</v>
      </c>
      <c r="F39" s="497" t="s">
        <v>531</v>
      </c>
      <c r="G39" s="498"/>
      <c r="H39" s="498"/>
      <c r="I39" s="499"/>
      <c r="J39" s="379"/>
      <c r="K39" s="523" t="s">
        <v>535</v>
      </c>
      <c r="L39" s="524"/>
      <c r="M39" s="110"/>
    </row>
    <row r="40" spans="2:13" ht="15" customHeight="1" x14ac:dyDescent="0.2">
      <c r="B40" s="54"/>
      <c r="C40" s="225"/>
      <c r="D40" s="162"/>
      <c r="E40" s="313" t="s">
        <v>520</v>
      </c>
      <c r="F40" s="497" t="s">
        <v>66</v>
      </c>
      <c r="G40" s="498"/>
      <c r="H40" s="498"/>
      <c r="I40" s="499"/>
      <c r="J40" s="379"/>
      <c r="K40" s="523" t="s">
        <v>536</v>
      </c>
      <c r="L40" s="524"/>
      <c r="M40" s="110"/>
    </row>
    <row r="41" spans="2:13" ht="15" customHeight="1" x14ac:dyDescent="0.2">
      <c r="B41" s="54"/>
      <c r="C41" s="225"/>
      <c r="D41" s="162"/>
      <c r="E41" s="313" t="s">
        <v>521</v>
      </c>
      <c r="F41" s="497" t="s">
        <v>378</v>
      </c>
      <c r="G41" s="498"/>
      <c r="H41" s="498"/>
      <c r="I41" s="499"/>
      <c r="J41" s="379"/>
      <c r="K41" s="523" t="s">
        <v>537</v>
      </c>
      <c r="L41" s="524"/>
      <c r="M41" s="110"/>
    </row>
    <row r="42" spans="2:13" ht="15" customHeight="1" x14ac:dyDescent="0.2">
      <c r="B42" s="54"/>
      <c r="C42" s="225"/>
      <c r="D42" s="162"/>
      <c r="E42" s="313" t="s">
        <v>522</v>
      </c>
      <c r="F42" s="497" t="s">
        <v>66</v>
      </c>
      <c r="G42" s="498"/>
      <c r="H42" s="498"/>
      <c r="I42" s="499"/>
      <c r="J42" s="379"/>
      <c r="K42" s="521" t="s">
        <v>538</v>
      </c>
      <c r="L42" s="522"/>
      <c r="M42" s="110"/>
    </row>
    <row r="43" spans="2:13" ht="15" customHeight="1" x14ac:dyDescent="0.2">
      <c r="B43" s="54"/>
      <c r="C43" s="225"/>
      <c r="D43" s="162"/>
      <c r="E43" s="313" t="s">
        <v>523</v>
      </c>
      <c r="F43" s="497" t="s">
        <v>452</v>
      </c>
      <c r="G43" s="498"/>
      <c r="H43" s="498"/>
      <c r="I43" s="499"/>
      <c r="J43" s="379"/>
      <c r="K43" s="523" t="s">
        <v>539</v>
      </c>
      <c r="L43" s="524"/>
      <c r="M43" s="110"/>
    </row>
    <row r="44" spans="2:13" ht="15" customHeight="1" x14ac:dyDescent="0.2">
      <c r="B44" s="54"/>
      <c r="C44" s="225"/>
      <c r="D44" s="162"/>
      <c r="E44" s="313" t="s">
        <v>199</v>
      </c>
      <c r="F44" s="497" t="s">
        <v>270</v>
      </c>
      <c r="G44" s="498"/>
      <c r="H44" s="498"/>
      <c r="I44" s="499"/>
      <c r="J44" s="379"/>
      <c r="K44" s="523" t="s">
        <v>540</v>
      </c>
      <c r="L44" s="524"/>
      <c r="M44" s="110"/>
    </row>
    <row r="45" spans="2:13" ht="15" customHeight="1" x14ac:dyDescent="0.2">
      <c r="B45" s="54"/>
      <c r="C45" s="225"/>
      <c r="D45" s="162"/>
      <c r="E45" s="313" t="s">
        <v>524</v>
      </c>
      <c r="F45" s="497" t="s">
        <v>209</v>
      </c>
      <c r="G45" s="498"/>
      <c r="H45" s="498"/>
      <c r="I45" s="499"/>
      <c r="J45" s="379"/>
      <c r="K45" s="521" t="s">
        <v>541</v>
      </c>
      <c r="L45" s="522"/>
      <c r="M45" s="110"/>
    </row>
    <row r="46" spans="2:13" ht="15" customHeight="1" x14ac:dyDescent="0.2">
      <c r="B46" s="54"/>
      <c r="C46" s="225"/>
      <c r="D46" s="162"/>
      <c r="E46" s="313" t="s">
        <v>525</v>
      </c>
      <c r="F46" s="497" t="s">
        <v>66</v>
      </c>
      <c r="G46" s="498"/>
      <c r="H46" s="498"/>
      <c r="I46" s="499"/>
      <c r="J46" s="379"/>
      <c r="K46" s="521" t="s">
        <v>542</v>
      </c>
      <c r="L46" s="522"/>
      <c r="M46" s="110"/>
    </row>
    <row r="47" spans="2:13" ht="15" customHeight="1" x14ac:dyDescent="0.2">
      <c r="B47" s="54"/>
      <c r="C47" s="225"/>
      <c r="D47" s="162"/>
      <c r="E47" s="313" t="s">
        <v>487</v>
      </c>
      <c r="F47" s="497" t="s">
        <v>107</v>
      </c>
      <c r="G47" s="498"/>
      <c r="H47" s="498"/>
      <c r="I47" s="499"/>
      <c r="J47" s="379"/>
      <c r="K47" s="523" t="s">
        <v>543</v>
      </c>
      <c r="L47" s="524"/>
      <c r="M47" s="110"/>
    </row>
    <row r="48" spans="2:13" ht="15" customHeight="1" x14ac:dyDescent="0.2">
      <c r="B48" s="54"/>
      <c r="C48" s="225"/>
      <c r="D48" s="162"/>
      <c r="E48" s="313" t="s">
        <v>526</v>
      </c>
      <c r="F48" s="497" t="s">
        <v>86</v>
      </c>
      <c r="G48" s="498"/>
      <c r="H48" s="498"/>
      <c r="I48" s="499"/>
      <c r="J48" s="379" t="s">
        <v>510</v>
      </c>
      <c r="K48" s="521" t="s">
        <v>544</v>
      </c>
      <c r="L48" s="522"/>
      <c r="M48" s="110"/>
    </row>
    <row r="49" spans="2:13" ht="15" customHeight="1" x14ac:dyDescent="0.2">
      <c r="B49" s="54"/>
      <c r="C49" s="225"/>
      <c r="D49" s="162"/>
      <c r="E49" s="313" t="s">
        <v>368</v>
      </c>
      <c r="F49" s="497" t="s">
        <v>369</v>
      </c>
      <c r="G49" s="498"/>
      <c r="H49" s="498"/>
      <c r="I49" s="499"/>
      <c r="J49" s="286" t="s">
        <v>510</v>
      </c>
      <c r="K49" s="523" t="s">
        <v>545</v>
      </c>
      <c r="L49" s="524"/>
      <c r="M49" s="110"/>
    </row>
    <row r="50" spans="2:13" ht="15" customHeight="1" x14ac:dyDescent="0.2">
      <c r="B50" s="54"/>
      <c r="C50" s="225"/>
      <c r="D50" s="162"/>
      <c r="E50" s="313" t="s">
        <v>422</v>
      </c>
      <c r="F50" s="497" t="s">
        <v>79</v>
      </c>
      <c r="G50" s="498"/>
      <c r="H50" s="498"/>
      <c r="I50" s="499"/>
      <c r="J50" s="379" t="s">
        <v>510</v>
      </c>
      <c r="K50" s="523" t="s">
        <v>546</v>
      </c>
      <c r="L50" s="524"/>
      <c r="M50" s="110"/>
    </row>
    <row r="51" spans="2:13" ht="15" customHeight="1" x14ac:dyDescent="0.2">
      <c r="B51" s="54"/>
      <c r="C51" s="225"/>
      <c r="D51" s="162"/>
      <c r="E51" s="313" t="s">
        <v>367</v>
      </c>
      <c r="F51" s="497" t="s">
        <v>107</v>
      </c>
      <c r="G51" s="498"/>
      <c r="H51" s="498"/>
      <c r="I51" s="499"/>
      <c r="J51" s="379" t="s">
        <v>510</v>
      </c>
      <c r="K51" s="521" t="s">
        <v>547</v>
      </c>
      <c r="L51" s="522"/>
      <c r="M51" s="110"/>
    </row>
    <row r="52" spans="2:13" ht="15" customHeight="1" x14ac:dyDescent="0.2">
      <c r="B52" s="54"/>
      <c r="C52" s="225"/>
      <c r="D52" s="162"/>
      <c r="E52" s="313" t="s">
        <v>527</v>
      </c>
      <c r="F52" s="497" t="s">
        <v>199</v>
      </c>
      <c r="G52" s="498"/>
      <c r="H52" s="498"/>
      <c r="I52" s="499"/>
      <c r="J52" s="380" t="s">
        <v>510</v>
      </c>
      <c r="K52" s="509">
        <v>55574947</v>
      </c>
      <c r="L52" s="510"/>
      <c r="M52" s="110"/>
    </row>
    <row r="53" spans="2:13" ht="15" customHeight="1" x14ac:dyDescent="0.2">
      <c r="B53" s="54"/>
      <c r="C53" s="225"/>
      <c r="D53" s="162"/>
      <c r="E53" s="313" t="s">
        <v>214</v>
      </c>
      <c r="F53" s="497" t="s">
        <v>215</v>
      </c>
      <c r="G53" s="498"/>
      <c r="H53" s="498"/>
      <c r="I53" s="499"/>
      <c r="J53" s="380" t="s">
        <v>510</v>
      </c>
      <c r="K53" s="509">
        <v>55657269</v>
      </c>
      <c r="L53" s="510"/>
      <c r="M53" s="110"/>
    </row>
    <row r="54" spans="2:13" ht="15" customHeight="1" x14ac:dyDescent="0.2">
      <c r="B54" s="54"/>
      <c r="C54" s="225"/>
      <c r="D54" s="162"/>
      <c r="E54" s="313" t="s">
        <v>354</v>
      </c>
      <c r="F54" s="497" t="s">
        <v>79</v>
      </c>
      <c r="G54" s="498"/>
      <c r="H54" s="498"/>
      <c r="I54" s="499"/>
      <c r="J54" s="380" t="s">
        <v>510</v>
      </c>
      <c r="K54" s="509">
        <v>55598377</v>
      </c>
      <c r="L54" s="510"/>
      <c r="M54" s="110"/>
    </row>
    <row r="55" spans="2:13" ht="15" customHeight="1" x14ac:dyDescent="0.2">
      <c r="B55" s="54"/>
      <c r="C55" s="225"/>
      <c r="D55" s="162"/>
      <c r="E55" s="313" t="s">
        <v>390</v>
      </c>
      <c r="F55" s="497" t="s">
        <v>391</v>
      </c>
      <c r="G55" s="498"/>
      <c r="H55" s="498"/>
      <c r="I55" s="499"/>
      <c r="J55" s="380" t="s">
        <v>510</v>
      </c>
      <c r="K55" s="509">
        <v>55663201</v>
      </c>
      <c r="L55" s="510"/>
      <c r="M55" s="110"/>
    </row>
    <row r="56" spans="2:13" ht="15" customHeight="1" x14ac:dyDescent="0.2">
      <c r="B56" s="54"/>
      <c r="C56" s="225"/>
      <c r="D56" s="162"/>
      <c r="E56" s="313" t="s">
        <v>429</v>
      </c>
      <c r="F56" s="497" t="s">
        <v>112</v>
      </c>
      <c r="G56" s="498"/>
      <c r="H56" s="498"/>
      <c r="I56" s="499"/>
      <c r="J56" s="380" t="s">
        <v>510</v>
      </c>
      <c r="K56" s="509">
        <v>55594933</v>
      </c>
      <c r="L56" s="510"/>
      <c r="M56" s="110"/>
    </row>
    <row r="57" spans="2:13" ht="15" customHeight="1" x14ac:dyDescent="0.2">
      <c r="B57" s="54"/>
      <c r="C57" s="225"/>
      <c r="D57" s="162"/>
      <c r="E57" s="313" t="s">
        <v>375</v>
      </c>
      <c r="F57" s="497" t="s">
        <v>123</v>
      </c>
      <c r="G57" s="498"/>
      <c r="H57" s="498"/>
      <c r="I57" s="499"/>
      <c r="J57" s="380" t="s">
        <v>510</v>
      </c>
      <c r="K57" s="509">
        <v>55659270</v>
      </c>
      <c r="L57" s="510"/>
      <c r="M57" s="110"/>
    </row>
    <row r="58" spans="2:13" ht="15" customHeight="1" x14ac:dyDescent="0.2">
      <c r="B58" s="54"/>
      <c r="C58" s="225"/>
      <c r="D58" s="162"/>
      <c r="E58" s="313" t="s">
        <v>290</v>
      </c>
      <c r="F58" s="497" t="s">
        <v>291</v>
      </c>
      <c r="G58" s="498"/>
      <c r="H58" s="498"/>
      <c r="I58" s="499"/>
      <c r="J58" s="380" t="s">
        <v>510</v>
      </c>
      <c r="K58" s="509">
        <v>55584709</v>
      </c>
      <c r="L58" s="510"/>
      <c r="M58" s="110"/>
    </row>
    <row r="59" spans="2:13" ht="15" customHeight="1" x14ac:dyDescent="0.2">
      <c r="B59" s="54"/>
      <c r="C59" s="225"/>
      <c r="D59" s="162"/>
      <c r="E59" s="313" t="s">
        <v>298</v>
      </c>
      <c r="F59" s="497" t="s">
        <v>299</v>
      </c>
      <c r="G59" s="498"/>
      <c r="H59" s="498"/>
      <c r="I59" s="499"/>
      <c r="J59" s="380" t="s">
        <v>510</v>
      </c>
      <c r="K59" s="509">
        <v>55574944</v>
      </c>
      <c r="L59" s="510"/>
      <c r="M59" s="110"/>
    </row>
    <row r="60" spans="2:13" ht="15" customHeight="1" x14ac:dyDescent="0.2">
      <c r="B60" s="54"/>
      <c r="C60" s="225"/>
      <c r="D60" s="162"/>
      <c r="E60" s="313" t="s">
        <v>271</v>
      </c>
      <c r="F60" s="497" t="s">
        <v>257</v>
      </c>
      <c r="G60" s="498"/>
      <c r="H60" s="498"/>
      <c r="I60" s="499"/>
      <c r="J60" s="380" t="s">
        <v>510</v>
      </c>
      <c r="K60" s="509">
        <v>55577692</v>
      </c>
      <c r="L60" s="510"/>
      <c r="M60" s="110"/>
    </row>
    <row r="61" spans="2:13" ht="15" customHeight="1" x14ac:dyDescent="0.2">
      <c r="B61" s="54"/>
      <c r="C61" s="225"/>
      <c r="D61" s="162"/>
      <c r="E61" s="313" t="s">
        <v>528</v>
      </c>
      <c r="F61" s="497" t="s">
        <v>252</v>
      </c>
      <c r="G61" s="498"/>
      <c r="H61" s="498"/>
      <c r="I61" s="499"/>
      <c r="J61" s="380"/>
      <c r="K61" s="509">
        <v>55590340</v>
      </c>
      <c r="L61" s="510"/>
      <c r="M61" s="110"/>
    </row>
    <row r="62" spans="2:13" ht="15" customHeight="1" thickBot="1" x14ac:dyDescent="0.25">
      <c r="B62" s="30"/>
      <c r="C62" s="111"/>
      <c r="D62" s="110"/>
      <c r="E62" s="314" t="s">
        <v>529</v>
      </c>
      <c r="F62" s="514" t="s">
        <v>159</v>
      </c>
      <c r="G62" s="515"/>
      <c r="H62" s="515"/>
      <c r="I62" s="516"/>
      <c r="J62" s="381"/>
      <c r="K62" s="511">
        <v>55716290</v>
      </c>
      <c r="L62" s="512"/>
      <c r="M62" s="119"/>
    </row>
    <row r="63" spans="2:13" ht="9.75" customHeight="1" thickBot="1" x14ac:dyDescent="0.25">
      <c r="B63" s="30"/>
      <c r="C63" s="30"/>
      <c r="D63" s="513"/>
      <c r="E63" s="513"/>
      <c r="F63" s="513"/>
      <c r="G63" s="513"/>
      <c r="H63" s="513"/>
      <c r="I63" s="513"/>
      <c r="J63" s="513"/>
      <c r="K63" s="513"/>
      <c r="L63" s="513"/>
      <c r="M63" s="223"/>
    </row>
    <row r="64" spans="2:13" ht="15" customHeight="1" thickBot="1" x14ac:dyDescent="0.25">
      <c r="B64" s="30"/>
      <c r="C64" s="167" t="s">
        <v>12</v>
      </c>
      <c r="D64" s="168" t="s">
        <v>549</v>
      </c>
      <c r="E64" s="30"/>
      <c r="F64" s="30"/>
      <c r="G64" s="30"/>
      <c r="H64" s="30"/>
      <c r="I64" s="30"/>
      <c r="J64" s="30"/>
      <c r="K64" s="52"/>
      <c r="L64" s="53"/>
      <c r="M64" s="53"/>
    </row>
    <row r="65" spans="1:15" ht="12" customHeight="1" thickBot="1" x14ac:dyDescent="0.25">
      <c r="B65" s="30"/>
      <c r="C65" s="30"/>
      <c r="D65" s="30"/>
      <c r="E65" s="30"/>
      <c r="F65" s="30"/>
      <c r="G65" s="30"/>
      <c r="H65" s="30"/>
      <c r="I65" s="30"/>
      <c r="J65" s="30"/>
      <c r="K65" s="52"/>
      <c r="L65" s="53"/>
      <c r="M65" s="53"/>
    </row>
    <row r="66" spans="1:15" ht="15" customHeight="1" thickBot="1" x14ac:dyDescent="0.25">
      <c r="B66" s="30"/>
      <c r="C66" s="504" t="s">
        <v>15</v>
      </c>
      <c r="D66" s="505"/>
      <c r="E66" s="506" t="s">
        <v>548</v>
      </c>
      <c r="F66" s="507"/>
      <c r="G66" s="506"/>
      <c r="H66" s="506"/>
      <c r="I66" s="506"/>
      <c r="J66" s="506"/>
      <c r="K66" s="508"/>
    </row>
    <row r="67" spans="1:15" s="3" customFormat="1" ht="15" customHeight="1" x14ac:dyDescent="0.2">
      <c r="A67" s="5"/>
      <c r="B67" s="30"/>
      <c r="C67" s="225"/>
      <c r="D67" s="30"/>
      <c r="E67" s="119"/>
      <c r="F67" s="119"/>
      <c r="G67" s="119"/>
      <c r="H67" s="136"/>
      <c r="I67" s="137"/>
      <c r="J67" s="136"/>
      <c r="K67" s="41"/>
      <c r="N67" s="1"/>
      <c r="O67" s="1"/>
    </row>
    <row r="68" spans="1:15" s="3" customFormat="1" ht="15" customHeight="1" x14ac:dyDescent="0.2">
      <c r="A68" s="5"/>
      <c r="B68" s="1"/>
      <c r="C68" s="1"/>
      <c r="D68" s="1"/>
      <c r="E68" s="1"/>
      <c r="F68" s="1"/>
      <c r="G68" s="1"/>
      <c r="H68" s="1"/>
      <c r="I68" s="1"/>
      <c r="J68" s="1"/>
      <c r="K68" s="2"/>
      <c r="N68" s="1"/>
      <c r="O68" s="1"/>
    </row>
    <row r="69" spans="1:15" s="3" customFormat="1" ht="15" customHeight="1" x14ac:dyDescent="0.2">
      <c r="A69" s="5"/>
      <c r="B69" s="1"/>
      <c r="C69" s="1"/>
      <c r="D69" s="1"/>
      <c r="E69" s="1"/>
      <c r="F69" s="1"/>
      <c r="G69" s="1"/>
      <c r="H69" s="1"/>
      <c r="I69" s="1"/>
      <c r="J69" s="1"/>
      <c r="K69" s="2"/>
      <c r="N69" s="1"/>
      <c r="O69" s="1"/>
    </row>
  </sheetData>
  <sheetProtection selectLockedCells="1" selectUnlockedCells="1"/>
  <mergeCells count="111">
    <mergeCell ref="B1:C8"/>
    <mergeCell ref="D1:L3"/>
    <mergeCell ref="K6:L6"/>
    <mergeCell ref="K8:L8"/>
    <mergeCell ref="F6:I6"/>
    <mergeCell ref="F7:I7"/>
    <mergeCell ref="F8:I8"/>
    <mergeCell ref="K7:L7"/>
    <mergeCell ref="F15:I15"/>
    <mergeCell ref="F17:I17"/>
    <mergeCell ref="F18:I18"/>
    <mergeCell ref="B9:C17"/>
    <mergeCell ref="K10:L10"/>
    <mergeCell ref="K13:L13"/>
    <mergeCell ref="F9:I9"/>
    <mergeCell ref="F10:I10"/>
    <mergeCell ref="F11:I11"/>
    <mergeCell ref="F12:I12"/>
    <mergeCell ref="F13:I13"/>
    <mergeCell ref="F14:I14"/>
    <mergeCell ref="K9:L9"/>
    <mergeCell ref="K11:L11"/>
    <mergeCell ref="K12:L12"/>
    <mergeCell ref="K14:L14"/>
    <mergeCell ref="K24:L24"/>
    <mergeCell ref="K15:L15"/>
    <mergeCell ref="K17:L17"/>
    <mergeCell ref="K19:L19"/>
    <mergeCell ref="K21:L21"/>
    <mergeCell ref="K23:L23"/>
    <mergeCell ref="K18:L18"/>
    <mergeCell ref="K22:L22"/>
    <mergeCell ref="K36:L36"/>
    <mergeCell ref="K25:L25"/>
    <mergeCell ref="K33:L33"/>
    <mergeCell ref="K35:L35"/>
    <mergeCell ref="K47:L47"/>
    <mergeCell ref="K37:L37"/>
    <mergeCell ref="K38:L38"/>
    <mergeCell ref="K39:L39"/>
    <mergeCell ref="F43:I43"/>
    <mergeCell ref="F42:I42"/>
    <mergeCell ref="F40:I40"/>
    <mergeCell ref="F41:I41"/>
    <mergeCell ref="F44:I44"/>
    <mergeCell ref="F45:I45"/>
    <mergeCell ref="F46:I46"/>
    <mergeCell ref="F47:I47"/>
    <mergeCell ref="F48:I48"/>
    <mergeCell ref="K28:L28"/>
    <mergeCell ref="K29:L29"/>
    <mergeCell ref="K31:L31"/>
    <mergeCell ref="K51:L51"/>
    <mergeCell ref="K42:L42"/>
    <mergeCell ref="K45:L45"/>
    <mergeCell ref="K46:L46"/>
    <mergeCell ref="K48:L48"/>
    <mergeCell ref="K49:L49"/>
    <mergeCell ref="K50:L50"/>
    <mergeCell ref="F49:I49"/>
    <mergeCell ref="F50:I50"/>
    <mergeCell ref="F51:I51"/>
    <mergeCell ref="K30:L30"/>
    <mergeCell ref="K32:L32"/>
    <mergeCell ref="F28:I28"/>
    <mergeCell ref="F29:I29"/>
    <mergeCell ref="F30:I30"/>
    <mergeCell ref="F31:I31"/>
    <mergeCell ref="K40:L40"/>
    <mergeCell ref="K41:L41"/>
    <mergeCell ref="K43:L43"/>
    <mergeCell ref="K44:L44"/>
    <mergeCell ref="K52:L52"/>
    <mergeCell ref="K53:L53"/>
    <mergeCell ref="K54:L54"/>
    <mergeCell ref="F53:I53"/>
    <mergeCell ref="F54:I54"/>
    <mergeCell ref="K55:L55"/>
    <mergeCell ref="K56:L56"/>
    <mergeCell ref="K57:L57"/>
    <mergeCell ref="F55:I55"/>
    <mergeCell ref="F56:I56"/>
    <mergeCell ref="F57:I57"/>
    <mergeCell ref="F52:I52"/>
    <mergeCell ref="C66:D66"/>
    <mergeCell ref="E66:K66"/>
    <mergeCell ref="K58:L58"/>
    <mergeCell ref="K59:L59"/>
    <mergeCell ref="K60:L60"/>
    <mergeCell ref="K61:L61"/>
    <mergeCell ref="K62:L62"/>
    <mergeCell ref="D63:L63"/>
    <mergeCell ref="F58:I58"/>
    <mergeCell ref="F59:I59"/>
    <mergeCell ref="F60:I60"/>
    <mergeCell ref="F62:I62"/>
    <mergeCell ref="F61:I61"/>
    <mergeCell ref="F19:I19"/>
    <mergeCell ref="F21:I21"/>
    <mergeCell ref="F22:I22"/>
    <mergeCell ref="F23:I23"/>
    <mergeCell ref="F24:I24"/>
    <mergeCell ref="F36:I36"/>
    <mergeCell ref="F37:I37"/>
    <mergeCell ref="F38:I38"/>
    <mergeCell ref="F39:I39"/>
    <mergeCell ref="F33:I33"/>
    <mergeCell ref="F35:I35"/>
    <mergeCell ref="E27:J27"/>
    <mergeCell ref="F25:I25"/>
    <mergeCell ref="F32:I32"/>
  </mergeCells>
  <printOptions horizontalCentered="1" verticalCentered="1"/>
  <pageMargins left="0.11811023622047245" right="0.17" top="0.28000000000000003" bottom="0.15748031496062992" header="0.4" footer="0.31496062992125984"/>
  <pageSetup paperSize="9" scale="76" firstPageNumber="0" orientation="portrait" r:id="rId1"/>
  <headerFooter>
    <oddFooter>&amp;C&amp;D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Classements 1-2</vt:lpstr>
      <vt:lpstr>Classements 3</vt:lpstr>
      <vt:lpstr>Classements 4</vt:lpstr>
      <vt:lpstr>Classements Cadets</vt:lpstr>
      <vt:lpstr>Classements 5</vt:lpstr>
      <vt:lpstr>Classements Fem</vt:lpstr>
      <vt:lpstr>Classements Min</vt:lpstr>
      <vt:lpstr>Organisateurs</vt:lpstr>
      <vt:lpstr>'Classements 1-2'!Zone_d_impression</vt:lpstr>
      <vt:lpstr>'Classements 3'!Zone_d_impression</vt:lpstr>
      <vt:lpstr>'Classements 4'!Zone_d_impression</vt:lpstr>
      <vt:lpstr>'Classements 5'!Zone_d_impression</vt:lpstr>
      <vt:lpstr>'Classements Cadets'!Zone_d_impression</vt:lpstr>
      <vt:lpstr>'Classements Fem'!Zone_d_impression</vt:lpstr>
      <vt:lpstr>'Classements Min'!Zone_d_impression</vt:lpstr>
      <vt:lpstr>Organisateurs!Zone_d_impression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TOTO</dc:creator>
  <cp:lastModifiedBy>michel</cp:lastModifiedBy>
  <cp:lastPrinted>2017-03-20T07:31:01Z</cp:lastPrinted>
  <dcterms:created xsi:type="dcterms:W3CDTF">2012-04-11T12:16:49Z</dcterms:created>
  <dcterms:modified xsi:type="dcterms:W3CDTF">2017-03-20T19:56:37Z</dcterms:modified>
</cp:coreProperties>
</file>