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 tabRatio="629"/>
  </bookViews>
  <sheets>
    <sheet name="Classements 1-2" sheetId="1" r:id="rId1"/>
    <sheet name="Classements 3" sheetId="9" r:id="rId2"/>
    <sheet name="Classements 4" sheetId="10" r:id="rId3"/>
    <sheet name="Classements Cadets" sheetId="11" r:id="rId4"/>
    <sheet name="Classements 5" sheetId="12" r:id="rId5"/>
    <sheet name="Classements Fem" sheetId="13" r:id="rId6"/>
    <sheet name="Classements Cadettes" sheetId="16" r:id="rId7"/>
    <sheet name="Classements Minimes" sheetId="17" r:id="rId8"/>
    <sheet name="Organisateurs" sheetId="15" r:id="rId9"/>
  </sheets>
  <definedNames>
    <definedName name="_xlnm._FilterDatabase" localSheetId="0" hidden="1">'Classements 1-2'!$C$12:$E$63</definedName>
    <definedName name="Classements" localSheetId="7">#REF!</definedName>
    <definedName name="Classements">#REF!</definedName>
    <definedName name="Excel_BuiltIn_Print_Area_1" localSheetId="1">#REF!</definedName>
    <definedName name="Excel_BuiltIn_Print_Area_1" localSheetId="2">#REF!</definedName>
    <definedName name="Excel_BuiltIn_Print_Area_1" localSheetId="4">#REF!</definedName>
    <definedName name="Excel_BuiltIn_Print_Area_1" localSheetId="3">#REF!</definedName>
    <definedName name="Excel_BuiltIn_Print_Area_1" localSheetId="6">#REF!</definedName>
    <definedName name="Excel_BuiltIn_Print_Area_1" localSheetId="5">#REF!</definedName>
    <definedName name="Excel_BuiltIn_Print_Area_1" localSheetId="7">#REF!</definedName>
    <definedName name="Excel_BuiltIn_Print_Area_1" localSheetId="8">#REF!</definedName>
    <definedName name="Excel_BuiltIn_Print_Area_1">#REF!</definedName>
    <definedName name="Excel_Print_Area_2" localSheetId="4">#REF!</definedName>
    <definedName name="Excel_Print_Area_2" localSheetId="3">#REF!</definedName>
    <definedName name="Excel_Print_Area_2" localSheetId="6">#REF!</definedName>
    <definedName name="Excel_Print_Area_2" localSheetId="5">#REF!</definedName>
    <definedName name="Excel_Print_Area_2" localSheetId="7">#REF!</definedName>
    <definedName name="Excel_Print_Area_2" localSheetId="8">#REF!</definedName>
    <definedName name="Excel_Print_Area_2">#REF!</definedName>
    <definedName name="_xlnm.Print_Area" localSheetId="0">'Classements 1-2'!$B$1:$L$63</definedName>
    <definedName name="_xlnm.Print_Area" localSheetId="1">'Classements 3'!$B$1:$L$62</definedName>
    <definedName name="_xlnm.Print_Area" localSheetId="2">'Classements 4'!$B$1:$L$62</definedName>
    <definedName name="_xlnm.Print_Area" localSheetId="4">'Classements 5'!$B$1:$L$61</definedName>
    <definedName name="_xlnm.Print_Area" localSheetId="3">'Classements Cadets'!$B$1:$L$31</definedName>
    <definedName name="_xlnm.Print_Area" localSheetId="6">'Classements Cadettes'!$B$1:$L$27</definedName>
    <definedName name="_xlnm.Print_Area" localSheetId="5">'Classements Fem'!$B$1:$L$27</definedName>
    <definedName name="_xlnm.Print_Area" localSheetId="7">'Classements Minimes'!$B$1:$L$27</definedName>
    <definedName name="_xlnm.Print_Area" localSheetId="8">Organisateurs!$B$1:$L$71</definedName>
  </definedNames>
  <calcPr calcId="125725"/>
</workbook>
</file>

<file path=xl/calcChain.xml><?xml version="1.0" encoding="utf-8"?>
<calcChain xmlns="http://schemas.openxmlformats.org/spreadsheetml/2006/main">
  <c r="E11" i="10"/>
  <c r="I5" i="1" l="1"/>
  <c r="E11" i="17" l="1"/>
  <c r="E9"/>
  <c r="E8"/>
  <c r="D8"/>
  <c r="F7"/>
  <c r="E11" i="16"/>
  <c r="E9"/>
  <c r="E8"/>
  <c r="D8"/>
  <c r="F7"/>
  <c r="E11" i="13" l="1"/>
  <c r="E11" i="12"/>
  <c r="E11" i="11"/>
  <c r="E11" i="9"/>
  <c r="E9" i="13"/>
  <c r="E8"/>
  <c r="D8"/>
  <c r="F7"/>
  <c r="E9" i="12"/>
  <c r="E8"/>
  <c r="D8"/>
  <c r="F7"/>
  <c r="E9" i="11"/>
  <c r="E8"/>
  <c r="D8"/>
  <c r="F7"/>
  <c r="E9" i="10"/>
  <c r="D8"/>
  <c r="E8"/>
  <c r="F7"/>
  <c r="F7" i="9"/>
  <c r="E9"/>
  <c r="E8"/>
  <c r="D8"/>
</calcChain>
</file>

<file path=xl/sharedStrings.xml><?xml version="1.0" encoding="utf-8"?>
<sst xmlns="http://schemas.openxmlformats.org/spreadsheetml/2006/main" count="1288" uniqueCount="559">
  <si>
    <t>Date de la course</t>
  </si>
  <si>
    <t>km</t>
  </si>
  <si>
    <t>Nom</t>
  </si>
  <si>
    <t>Prenom</t>
  </si>
  <si>
    <t>Club</t>
  </si>
  <si>
    <t>Fédé</t>
  </si>
  <si>
    <t>dept</t>
  </si>
  <si>
    <t xml:space="preserve"> 3eme Fsgt + 2eme UFOLEP</t>
  </si>
  <si>
    <t>Cadets</t>
  </si>
  <si>
    <t>Minimes</t>
  </si>
  <si>
    <t>Police municipale</t>
  </si>
  <si>
    <t>Sécurité course</t>
  </si>
  <si>
    <t>Poste de premier secours</t>
  </si>
  <si>
    <t>AB</t>
  </si>
  <si>
    <t>1ere et 2eme FSGT + 1ere UFOLEP + PC FFC</t>
  </si>
  <si>
    <t>Buvette</t>
  </si>
  <si>
    <t>NOM DE L'EPREUVE :</t>
  </si>
  <si>
    <t>Tps /écart</t>
  </si>
  <si>
    <t xml:space="preserve">Liste Signaleurs </t>
  </si>
  <si>
    <t>Voiture 1</t>
  </si>
  <si>
    <t>Motard  1</t>
  </si>
  <si>
    <t>Motard  2</t>
  </si>
  <si>
    <t>Voiture 2</t>
  </si>
  <si>
    <t>Voiture 3</t>
  </si>
  <si>
    <t>Motard  3</t>
  </si>
  <si>
    <t>Date de la course :</t>
  </si>
  <si>
    <t>Féminines</t>
  </si>
  <si>
    <t xml:space="preserve">Responsable </t>
  </si>
  <si>
    <t>Commissaire</t>
  </si>
  <si>
    <t>Podium</t>
  </si>
  <si>
    <t>Dossard Inscrip.</t>
  </si>
  <si>
    <t>Fonction</t>
  </si>
  <si>
    <t>Véhicule</t>
  </si>
  <si>
    <t>Clas.</t>
  </si>
  <si>
    <t>Total des participants sur l'ensemble des courses</t>
  </si>
  <si>
    <t>N° De Licence</t>
  </si>
  <si>
    <t xml:space="preserve">km </t>
  </si>
  <si>
    <t>Sécurité circuit</t>
  </si>
  <si>
    <t xml:space="preserve">Nombre de participants </t>
  </si>
  <si>
    <t>Moyenne km/h</t>
  </si>
  <si>
    <r>
      <t>Club Organis.</t>
    </r>
    <r>
      <rPr>
        <b/>
        <sz val="14"/>
        <rFont val="Calibri"/>
        <family val="2"/>
      </rPr>
      <t xml:space="preserve"> </t>
    </r>
  </si>
  <si>
    <t>Oui / Non</t>
  </si>
  <si>
    <t>Prénom</t>
  </si>
  <si>
    <t xml:space="preserve"> + Coureur (x)</t>
  </si>
  <si>
    <t>N° Licence FSGT</t>
  </si>
  <si>
    <t>4eme FSGT + 3eme UFOLEP</t>
  </si>
  <si>
    <t xml:space="preserve"> </t>
  </si>
  <si>
    <t>Transpondeur</t>
  </si>
  <si>
    <t>Montée de</t>
  </si>
  <si>
    <t>Catégorie</t>
  </si>
  <si>
    <t>Points de
montée FSGT 69</t>
  </si>
  <si>
    <t>Cadettes</t>
  </si>
  <si>
    <t>ORGANISATION - LISTE DES BENEVOLES</t>
  </si>
  <si>
    <t>Classement course 1&amp;2ème catégorie</t>
  </si>
  <si>
    <t>Classement course 3ème catégorie</t>
  </si>
  <si>
    <t>Classement course 4ème catégorie</t>
  </si>
  <si>
    <t>5eme FSGT + 4eme UFOLEP &amp; Féminine adulte</t>
  </si>
  <si>
    <t>Classement course 5ème catégorie &amp; Féminine</t>
  </si>
  <si>
    <t>Classement course Cadettes</t>
  </si>
  <si>
    <t>Classement courses Minimes garçons &amp; filles</t>
  </si>
  <si>
    <t>Classement féminines adulte 5ème catégorie</t>
  </si>
  <si>
    <t>Classement course Cadets</t>
  </si>
  <si>
    <t>Montée de catégorie, montée aux points selon règlement commission vélo Fsgt 69 (Article 12)</t>
  </si>
  <si>
    <t>Montée de catégorie en Fsgt 69, coureurs extérieurs montée à la première victoire selon règlement commission vélo Fsgt 69 (Article 15)</t>
  </si>
  <si>
    <t>Montée de catégorie, nouveau licencié ou coureur retrogradé, montée selon règlement commission vélo Fsgt 69 (Article 18)</t>
  </si>
  <si>
    <t xml:space="preserve">Bourg Ain Cyclisme Organisation </t>
  </si>
  <si>
    <t>5ème Critérium de Bourg en Bresse (Ain)</t>
  </si>
  <si>
    <t>FOREL</t>
  </si>
  <si>
    <t>SANDRINE</t>
  </si>
  <si>
    <t>55589058</t>
  </si>
  <si>
    <t>PERRUSSET</t>
  </si>
  <si>
    <t>YVES</t>
  </si>
  <si>
    <t>242453</t>
  </si>
  <si>
    <t>TRAGGIAI</t>
  </si>
  <si>
    <t>JEAN</t>
  </si>
  <si>
    <t>55719706</t>
  </si>
  <si>
    <t>MAITRE</t>
  </si>
  <si>
    <t>JULIEN</t>
  </si>
  <si>
    <t>55613781</t>
  </si>
  <si>
    <t>PARRACHO</t>
  </si>
  <si>
    <t>CHRISTOPHE</t>
  </si>
  <si>
    <t>860607</t>
  </si>
  <si>
    <t>JACQUES</t>
  </si>
  <si>
    <t>ANTOINE</t>
  </si>
  <si>
    <t>145221</t>
  </si>
  <si>
    <t>MARTIN</t>
  </si>
  <si>
    <t>CEDRIC</t>
  </si>
  <si>
    <t>55589548</t>
  </si>
  <si>
    <t>DULONG</t>
  </si>
  <si>
    <t>VINCENT</t>
  </si>
  <si>
    <t>143601</t>
  </si>
  <si>
    <t>SIBILLE</t>
  </si>
  <si>
    <t>JEAN-MICHEL</t>
  </si>
  <si>
    <t>253204</t>
  </si>
  <si>
    <t>DUFOSSE</t>
  </si>
  <si>
    <t>DAVID</t>
  </si>
  <si>
    <t>20140052134</t>
  </si>
  <si>
    <t>SAVART</t>
  </si>
  <si>
    <t>MICKAEL</t>
  </si>
  <si>
    <t>41380380003</t>
  </si>
  <si>
    <t>BEJUIS</t>
  </si>
  <si>
    <t>860610</t>
  </si>
  <si>
    <t>RIOS</t>
  </si>
  <si>
    <t>ROBIN</t>
  </si>
  <si>
    <t>55607635</t>
  </si>
  <si>
    <t>HENRY</t>
  </si>
  <si>
    <t>55716885</t>
  </si>
  <si>
    <t>EVEN</t>
  </si>
  <si>
    <t>NICOLAS</t>
  </si>
  <si>
    <t>239265</t>
  </si>
  <si>
    <t>55710822</t>
  </si>
  <si>
    <t>CALDAS VIEIRA</t>
  </si>
  <si>
    <t>LIONEL</t>
  </si>
  <si>
    <t>55714279</t>
  </si>
  <si>
    <t>SIBELLE</t>
  </si>
  <si>
    <t>VALENTIN</t>
  </si>
  <si>
    <t>55586631</t>
  </si>
  <si>
    <t>LEBAS</t>
  </si>
  <si>
    <t>FREDERIC</t>
  </si>
  <si>
    <t>55601060</t>
  </si>
  <si>
    <t>BRUN</t>
  </si>
  <si>
    <t>GABRIEL</t>
  </si>
  <si>
    <t>55793003</t>
  </si>
  <si>
    <t>VARIN</t>
  </si>
  <si>
    <t>PIERRE</t>
  </si>
  <si>
    <t>55793784</t>
  </si>
  <si>
    <t>MONDANGE</t>
  </si>
  <si>
    <t>MIKAEL</t>
  </si>
  <si>
    <t>242503</t>
  </si>
  <si>
    <t>JALLET</t>
  </si>
  <si>
    <t>WILLIAM</t>
  </si>
  <si>
    <t>536995</t>
  </si>
  <si>
    <t>ROCFORT</t>
  </si>
  <si>
    <t>SEBASTIEN</t>
  </si>
  <si>
    <t>55656880</t>
  </si>
  <si>
    <t>NAVARRO</t>
  </si>
  <si>
    <t>JOEL</t>
  </si>
  <si>
    <t>41010040336</t>
  </si>
  <si>
    <t>MESSON</t>
  </si>
  <si>
    <t>FABIEN</t>
  </si>
  <si>
    <t>857338</t>
  </si>
  <si>
    <t>CAMELOT</t>
  </si>
  <si>
    <t>55791202</t>
  </si>
  <si>
    <t>MORIEUX</t>
  </si>
  <si>
    <t>BRUNO</t>
  </si>
  <si>
    <t>55480511</t>
  </si>
  <si>
    <t>DELERUE</t>
  </si>
  <si>
    <t>FRANCK</t>
  </si>
  <si>
    <t>55708729</t>
  </si>
  <si>
    <t>CELERAULT</t>
  </si>
  <si>
    <t>ADRIEN</t>
  </si>
  <si>
    <t>227093</t>
  </si>
  <si>
    <t>CLEMARON</t>
  </si>
  <si>
    <t>YVAN</t>
  </si>
  <si>
    <t>55760390</t>
  </si>
  <si>
    <t>ROCHAiX</t>
  </si>
  <si>
    <t>55546007</t>
  </si>
  <si>
    <t>CHERBLANC</t>
  </si>
  <si>
    <t>55757279</t>
  </si>
  <si>
    <t>MORNET</t>
  </si>
  <si>
    <t>694088</t>
  </si>
  <si>
    <t>CIUCCI</t>
  </si>
  <si>
    <t>GUILLAUME</t>
  </si>
  <si>
    <t>ANGLERAND</t>
  </si>
  <si>
    <t>JEROME</t>
  </si>
  <si>
    <t>BADEY</t>
  </si>
  <si>
    <t>STEPHANE</t>
  </si>
  <si>
    <t>BEY</t>
  </si>
  <si>
    <t>FLORIAN</t>
  </si>
  <si>
    <t>GENDRE</t>
  </si>
  <si>
    <t>NP</t>
  </si>
  <si>
    <t>SAINT DENIS CYCLISME</t>
  </si>
  <si>
    <t>FSGT</t>
  </si>
  <si>
    <t>69</t>
  </si>
  <si>
    <t>SAINT VULBAS VELO SPORT</t>
  </si>
  <si>
    <t>ROUE D'OR CHAMBON FEUGEROLLES</t>
  </si>
  <si>
    <t>42</t>
  </si>
  <si>
    <t>VC VILLEFRANCHE BEAUJOLAIS</t>
  </si>
  <si>
    <t>UC FOREZ 42</t>
  </si>
  <si>
    <t>CREUSOT VELO SPORT</t>
  </si>
  <si>
    <t>71</t>
  </si>
  <si>
    <t>BAC01</t>
  </si>
  <si>
    <t>FFC</t>
  </si>
  <si>
    <t>1</t>
  </si>
  <si>
    <t>ALPIN'S WHEEL TEAM</t>
  </si>
  <si>
    <t>38</t>
  </si>
  <si>
    <t>VIRIAT TEAM</t>
  </si>
  <si>
    <t>ECO VILLEURBANNE</t>
  </si>
  <si>
    <t>EC PIERRE BENITE SAINT GENIS LAVAL</t>
  </si>
  <si>
    <t>CLUB VIENNOIS D'ANIMATION CYCLISTE</t>
  </si>
  <si>
    <t>UC CULOZ BELLEY</t>
  </si>
  <si>
    <t>EC DUQUESNE OULLINS</t>
  </si>
  <si>
    <t>VELO SPORT MACONNAIS</t>
  </si>
  <si>
    <t>TEAM JALLET AUTO</t>
  </si>
  <si>
    <t>73</t>
  </si>
  <si>
    <t>AS BERTHELOT MERMOZ</t>
  </si>
  <si>
    <t>VC DECINES</t>
  </si>
  <si>
    <t>ECOLE DE CYCLISME DE BOURG EN BRESSE</t>
  </si>
  <si>
    <t>SANVIGNES VELO SPORT</t>
  </si>
  <si>
    <t>BOURG AIN CYCLISTE ORGANISATION</t>
  </si>
  <si>
    <t>TEAM DES DOMBES</t>
  </si>
  <si>
    <t>EC VELIZY 78</t>
  </si>
  <si>
    <t>78</t>
  </si>
  <si>
    <t>VELO GRIFFON MEYZIEU</t>
  </si>
  <si>
    <t>1h38'00</t>
  </si>
  <si>
    <t>mt</t>
  </si>
  <si>
    <t>à 10"</t>
  </si>
  <si>
    <t>à 28"</t>
  </si>
  <si>
    <t>à 1'05"</t>
  </si>
  <si>
    <t>à 1 tour</t>
  </si>
  <si>
    <t>858960</t>
  </si>
  <si>
    <t>DELHAYE</t>
  </si>
  <si>
    <t>861187</t>
  </si>
  <si>
    <t>BALMON</t>
  </si>
  <si>
    <t>CHRISTIAN</t>
  </si>
  <si>
    <t>93322071</t>
  </si>
  <si>
    <t>GUY</t>
  </si>
  <si>
    <t>FABRICE</t>
  </si>
  <si>
    <t>55596328</t>
  </si>
  <si>
    <t>THEVENIN</t>
  </si>
  <si>
    <t>PASCAL</t>
  </si>
  <si>
    <t>55607736</t>
  </si>
  <si>
    <t>MAT</t>
  </si>
  <si>
    <t>CAMILLE</t>
  </si>
  <si>
    <t>55600650</t>
  </si>
  <si>
    <t>ROY</t>
  </si>
  <si>
    <t>THIERRY</t>
  </si>
  <si>
    <t>55584798</t>
  </si>
  <si>
    <t>DE LORENZO</t>
  </si>
  <si>
    <t>ERIC</t>
  </si>
  <si>
    <t>55558467</t>
  </si>
  <si>
    <t>TORDI</t>
  </si>
  <si>
    <t>MICHEL</t>
  </si>
  <si>
    <t>55579989</t>
  </si>
  <si>
    <t>MAXIME</t>
  </si>
  <si>
    <t>55487333</t>
  </si>
  <si>
    <t>CHARLOT</t>
  </si>
  <si>
    <t>DENIS</t>
  </si>
  <si>
    <t>55794392</t>
  </si>
  <si>
    <t>CAVIGNAUX</t>
  </si>
  <si>
    <t>ALEXANDRE</t>
  </si>
  <si>
    <t>55596385</t>
  </si>
  <si>
    <t>CLUZEL</t>
  </si>
  <si>
    <t>PATRICK</t>
  </si>
  <si>
    <t>306594</t>
  </si>
  <si>
    <t>MESSNER</t>
  </si>
  <si>
    <t>55597699</t>
  </si>
  <si>
    <t>LUDOVIC</t>
  </si>
  <si>
    <t>858959</t>
  </si>
  <si>
    <t>DAGALLIER</t>
  </si>
  <si>
    <t>FRANCOIS</t>
  </si>
  <si>
    <t>857837</t>
  </si>
  <si>
    <t>TEIXEIRA</t>
  </si>
  <si>
    <t>55584473</t>
  </si>
  <si>
    <t>CURT</t>
  </si>
  <si>
    <t>PATRICE</t>
  </si>
  <si>
    <t>55482934</t>
  </si>
  <si>
    <t>BALLAND</t>
  </si>
  <si>
    <t>55668103</t>
  </si>
  <si>
    <t>CHAMBON</t>
  </si>
  <si>
    <t>DAMIEN</t>
  </si>
  <si>
    <t>852134</t>
  </si>
  <si>
    <t>TOMASINI</t>
  </si>
  <si>
    <t>55655284</t>
  </si>
  <si>
    <t>GOYFFON</t>
  </si>
  <si>
    <t>XAVIER</t>
  </si>
  <si>
    <t>55710969</t>
  </si>
  <si>
    <t>SCHEIDECKER</t>
  </si>
  <si>
    <t>RAPHAEL</t>
  </si>
  <si>
    <t>55790647</t>
  </si>
  <si>
    <t>VIEILLEFONT</t>
  </si>
  <si>
    <t>860028</t>
  </si>
  <si>
    <t>ROUX</t>
  </si>
  <si>
    <t>ALEXIS</t>
  </si>
  <si>
    <t>857996</t>
  </si>
  <si>
    <t>PLATRE</t>
  </si>
  <si>
    <t>55600213</t>
  </si>
  <si>
    <t>RADIX</t>
  </si>
  <si>
    <t>55483059</t>
  </si>
  <si>
    <t>COLINMAIRE</t>
  </si>
  <si>
    <t>235089</t>
  </si>
  <si>
    <t>BAROU</t>
  </si>
  <si>
    <t>OLIVIER</t>
  </si>
  <si>
    <t>55755702</t>
  </si>
  <si>
    <t>TOURNIER</t>
  </si>
  <si>
    <t>JEAN LUC</t>
  </si>
  <si>
    <t>143467</t>
  </si>
  <si>
    <t>LYON</t>
  </si>
  <si>
    <t>PIERRE ANTOINE</t>
  </si>
  <si>
    <t>55606885</t>
  </si>
  <si>
    <t>BOULON</t>
  </si>
  <si>
    <t>SYLVAIN</t>
  </si>
  <si>
    <t>55755945</t>
  </si>
  <si>
    <t>DUBUS</t>
  </si>
  <si>
    <t>VIRGINIE</t>
  </si>
  <si>
    <t>55597704</t>
  </si>
  <si>
    <t>BESSONNAT</t>
  </si>
  <si>
    <t>ALAIN</t>
  </si>
  <si>
    <t>860609</t>
  </si>
  <si>
    <t>VERGER</t>
  </si>
  <si>
    <t>JEREMY</t>
  </si>
  <si>
    <t>55600437</t>
  </si>
  <si>
    <t>CORDONNIER</t>
  </si>
  <si>
    <t>55765375</t>
  </si>
  <si>
    <t>MONOD</t>
  </si>
  <si>
    <t>55597698</t>
  </si>
  <si>
    <t>GENETET</t>
  </si>
  <si>
    <t>THOMAS</t>
  </si>
  <si>
    <t>250688</t>
  </si>
  <si>
    <t>BLANC</t>
  </si>
  <si>
    <t>RAOUL</t>
  </si>
  <si>
    <t>55754612</t>
  </si>
  <si>
    <t>FLOTAT</t>
  </si>
  <si>
    <t>41010050497</t>
  </si>
  <si>
    <t>VAREIKAITE</t>
  </si>
  <si>
    <t>AURELIA</t>
  </si>
  <si>
    <t>864629</t>
  </si>
  <si>
    <t>MARSEILLE</t>
  </si>
  <si>
    <t>AXEL</t>
  </si>
  <si>
    <t>AMBITION CYCLISME FEMIN'AIN</t>
  </si>
  <si>
    <t>VC FRANCHEVILLE</t>
  </si>
  <si>
    <t>ALPINS WHEEL TEAM</t>
  </si>
  <si>
    <t>UFOLEP</t>
  </si>
  <si>
    <t>39</t>
  </si>
  <si>
    <t>VC LAGNIEU</t>
  </si>
  <si>
    <t>AC MOULIN A VENT</t>
  </si>
  <si>
    <t>ETOILE CYCLISTE FLACEENNE MACON</t>
  </si>
  <si>
    <t>LA MOTTE SERVOLEX CYCLISME</t>
  </si>
  <si>
    <t>AMICALE CYCLISTE TOURRETTOISE</t>
  </si>
  <si>
    <t>26</t>
  </si>
  <si>
    <t>ASOS ST GALMIER</t>
  </si>
  <si>
    <t>LOUHANS</t>
  </si>
  <si>
    <t>CC REPLONGES</t>
  </si>
  <si>
    <t>EC SAINT PRIEST</t>
  </si>
  <si>
    <t>VC CORBAS</t>
  </si>
  <si>
    <t>CC CHATILLONNAIS</t>
  </si>
  <si>
    <t>VC BELLEGARDE</t>
  </si>
  <si>
    <t>VELO CLUB FEURS BALBIGNY</t>
  </si>
  <si>
    <t>VELO CLUB LOUHANNAIS</t>
  </si>
  <si>
    <t>ESPOIR CYCLISTE PAYS DU GIER</t>
  </si>
  <si>
    <t>VC LOUHANS</t>
  </si>
  <si>
    <t>BRISON SAINT INNOCENT</t>
  </si>
  <si>
    <t>BOURG EN BRESSE AIN CYCLISME</t>
  </si>
  <si>
    <t>UC COGNIN</t>
  </si>
  <si>
    <t>1h29'30</t>
  </si>
  <si>
    <t>à 3"</t>
  </si>
  <si>
    <t>à 6"</t>
  </si>
  <si>
    <t>à 1'40"</t>
  </si>
  <si>
    <t>à 3 tours</t>
  </si>
  <si>
    <t>Montée Cat. (3)</t>
  </si>
  <si>
    <t>852327</t>
  </si>
  <si>
    <t>GIL</t>
  </si>
  <si>
    <t>55754610</t>
  </si>
  <si>
    <t>PIQUET</t>
  </si>
  <si>
    <t>55546869</t>
  </si>
  <si>
    <t>MORETTE</t>
  </si>
  <si>
    <t>55791194</t>
  </si>
  <si>
    <t>55786909</t>
  </si>
  <si>
    <t>VENET</t>
  </si>
  <si>
    <t>55655765</t>
  </si>
  <si>
    <t>RAPOSO</t>
  </si>
  <si>
    <t>55786982</t>
  </si>
  <si>
    <t>GUNTAS</t>
  </si>
  <si>
    <t>AHMET</t>
  </si>
  <si>
    <t>55590650</t>
  </si>
  <si>
    <t>VANDERBIEST</t>
  </si>
  <si>
    <t>PHILIPPE</t>
  </si>
  <si>
    <t>154991</t>
  </si>
  <si>
    <t>BATTIN</t>
  </si>
  <si>
    <t>228774</t>
  </si>
  <si>
    <t>GARNIER</t>
  </si>
  <si>
    <t>DIDIER</t>
  </si>
  <si>
    <t>55792055</t>
  </si>
  <si>
    <t>860601</t>
  </si>
  <si>
    <t>GEOFFROY</t>
  </si>
  <si>
    <t>55761394</t>
  </si>
  <si>
    <t>SPITERI</t>
  </si>
  <si>
    <t>MICHAEL</t>
  </si>
  <si>
    <t>55598202</t>
  </si>
  <si>
    <t>DIB</t>
  </si>
  <si>
    <t>REZAK</t>
  </si>
  <si>
    <t>826335</t>
  </si>
  <si>
    <t>PASQUALE</t>
  </si>
  <si>
    <t>HERVE</t>
  </si>
  <si>
    <t>55556220</t>
  </si>
  <si>
    <t>BELLUT</t>
  </si>
  <si>
    <t>55659669</t>
  </si>
  <si>
    <t>227160</t>
  </si>
  <si>
    <t>CLAIR</t>
  </si>
  <si>
    <t>55795492</t>
  </si>
  <si>
    <t>FAIVRE</t>
  </si>
  <si>
    <t>55788897</t>
  </si>
  <si>
    <t>BAILLY</t>
  </si>
  <si>
    <t>859366</t>
  </si>
  <si>
    <t>VANHORENBECK</t>
  </si>
  <si>
    <t>527037</t>
  </si>
  <si>
    <t>OCAMPO-GARZON</t>
  </si>
  <si>
    <t>CARLOS</t>
  </si>
  <si>
    <t>139417</t>
  </si>
  <si>
    <t>JEAN-CHRISTOPHE</t>
  </si>
  <si>
    <t>55600215</t>
  </si>
  <si>
    <t>PIROUX</t>
  </si>
  <si>
    <t>LAURENT</t>
  </si>
  <si>
    <t>55536454</t>
  </si>
  <si>
    <t>JAUDAUX</t>
  </si>
  <si>
    <t>55611045</t>
  </si>
  <si>
    <t>CHAMPENOIS</t>
  </si>
  <si>
    <t>SERGE</t>
  </si>
  <si>
    <t>55720543</t>
  </si>
  <si>
    <t>GABRILLARGUES</t>
  </si>
  <si>
    <t>55547791</t>
  </si>
  <si>
    <t>CHOFFEZ</t>
  </si>
  <si>
    <t>301951</t>
  </si>
  <si>
    <t>PROTAS</t>
  </si>
  <si>
    <t>55661189</t>
  </si>
  <si>
    <t>SOPHIE</t>
  </si>
  <si>
    <t>55711792</t>
  </si>
  <si>
    <t>BALOUZAT</t>
  </si>
  <si>
    <t>227743</t>
  </si>
  <si>
    <t>ALGOET</t>
  </si>
  <si>
    <t>55708339</t>
  </si>
  <si>
    <t>PERNOT</t>
  </si>
  <si>
    <t>55601842</t>
  </si>
  <si>
    <t>ARMAND</t>
  </si>
  <si>
    <t>55592900</t>
  </si>
  <si>
    <t>PATRU</t>
  </si>
  <si>
    <t>VERNIER</t>
  </si>
  <si>
    <t>BRISON ST INNOCENT CYCLISME</t>
  </si>
  <si>
    <t>TEAM6</t>
  </si>
  <si>
    <t>TEAM CYCLISTE TOUSSIEU</t>
  </si>
  <si>
    <t>ROUE SPORTIVE MEXIMIEUX</t>
  </si>
  <si>
    <t>VEL'HAUT JURA SAINT-CLAUDE</t>
  </si>
  <si>
    <t>CC CHATONNAY SAINTE ANNE</t>
  </si>
  <si>
    <t>VEL’HAUT-JURA SAINT-CLAUDE</t>
  </si>
  <si>
    <t>1h23'36"</t>
  </si>
  <si>
    <t>à 18"</t>
  </si>
  <si>
    <t>à 2 tours</t>
  </si>
  <si>
    <t>Montée Cat. (2)</t>
  </si>
  <si>
    <t>851700</t>
  </si>
  <si>
    <t>DONATI</t>
  </si>
  <si>
    <t>55543908</t>
  </si>
  <si>
    <t>CLOEZ</t>
  </si>
  <si>
    <t>MATHEIS</t>
  </si>
  <si>
    <t>497175</t>
  </si>
  <si>
    <t>MARTIN BOUCHET</t>
  </si>
  <si>
    <t>THEO</t>
  </si>
  <si>
    <t>55789705</t>
  </si>
  <si>
    <t>DEREUX</t>
  </si>
  <si>
    <t>55789604</t>
  </si>
  <si>
    <t>ARTHUR</t>
  </si>
  <si>
    <t>55588026</t>
  </si>
  <si>
    <t>GUIGON</t>
  </si>
  <si>
    <t>RAYAN</t>
  </si>
  <si>
    <t>VC RAMBERTOIS</t>
  </si>
  <si>
    <t>VC TREVOUX</t>
  </si>
  <si>
    <t>58'05"</t>
  </si>
  <si>
    <t>à 22"</t>
  </si>
  <si>
    <t>à 4'59"</t>
  </si>
  <si>
    <t>423037</t>
  </si>
  <si>
    <t>CHOMAUD</t>
  </si>
  <si>
    <t>55591282</t>
  </si>
  <si>
    <t>PALARIC</t>
  </si>
  <si>
    <t>55783860</t>
  </si>
  <si>
    <t>MAXENCE</t>
  </si>
  <si>
    <t>229768</t>
  </si>
  <si>
    <t>GONZALEZ PEREZ</t>
  </si>
  <si>
    <t>GERARD</t>
  </si>
  <si>
    <t>429134</t>
  </si>
  <si>
    <t>FRASSANITO</t>
  </si>
  <si>
    <t>JEAN CLAUDE</t>
  </si>
  <si>
    <t>93316939</t>
  </si>
  <si>
    <t>DA COSTA BARROS</t>
  </si>
  <si>
    <t>188576</t>
  </si>
  <si>
    <t>SEGUIN</t>
  </si>
  <si>
    <t>55599423</t>
  </si>
  <si>
    <t>INDJENIAN</t>
  </si>
  <si>
    <t>5475166</t>
  </si>
  <si>
    <t>BERNARD</t>
  </si>
  <si>
    <t>674403</t>
  </si>
  <si>
    <t>AUGUSTE</t>
  </si>
  <si>
    <t>DOMINIQUE</t>
  </si>
  <si>
    <t>55713018</t>
  </si>
  <si>
    <t>DUMONT</t>
  </si>
  <si>
    <t>RENE</t>
  </si>
  <si>
    <t>430578</t>
  </si>
  <si>
    <t>PIGNER</t>
  </si>
  <si>
    <t>ROGER</t>
  </si>
  <si>
    <t>238167</t>
  </si>
  <si>
    <t>BENEFORTI</t>
  </si>
  <si>
    <t>151768</t>
  </si>
  <si>
    <t>GIMENEZ</t>
  </si>
  <si>
    <t>GILBERT</t>
  </si>
  <si>
    <t>55654722</t>
  </si>
  <si>
    <t>ANREANI</t>
  </si>
  <si>
    <t>55558466</t>
  </si>
  <si>
    <t>FETTET</t>
  </si>
  <si>
    <t>55598087</t>
  </si>
  <si>
    <t>JACQUETIN</t>
  </si>
  <si>
    <t>55763130</t>
  </si>
  <si>
    <t>DUCHENE</t>
  </si>
  <si>
    <t>55601469</t>
  </si>
  <si>
    <t>GAILLARD</t>
  </si>
  <si>
    <t>PIERRE MARC</t>
  </si>
  <si>
    <t>488818</t>
  </si>
  <si>
    <t>COGNARD</t>
  </si>
  <si>
    <t>55600637</t>
  </si>
  <si>
    <t>55603182</t>
  </si>
  <si>
    <t>THIEBAUT</t>
  </si>
  <si>
    <t>235102</t>
  </si>
  <si>
    <t>CHATAIN</t>
  </si>
  <si>
    <t>LUC</t>
  </si>
  <si>
    <t>55581414</t>
  </si>
  <si>
    <t>55597339</t>
  </si>
  <si>
    <t>PORCIN</t>
  </si>
  <si>
    <t>428841</t>
  </si>
  <si>
    <t>GAILLAN</t>
  </si>
  <si>
    <t>490624</t>
  </si>
  <si>
    <t>HERNANDEZ</t>
  </si>
  <si>
    <t>55723217</t>
  </si>
  <si>
    <t>CHAUSSINAND</t>
  </si>
  <si>
    <t>LAURE</t>
  </si>
  <si>
    <t>859509</t>
  </si>
  <si>
    <t>JEAN PIERRE</t>
  </si>
  <si>
    <t>55589454</t>
  </si>
  <si>
    <t>POMMIER</t>
  </si>
  <si>
    <t>ANNICK</t>
  </si>
  <si>
    <t>BERTHET</t>
  </si>
  <si>
    <t>MARGOT</t>
  </si>
  <si>
    <t>VC BRIGNAIS</t>
  </si>
  <si>
    <t>TEAM HAUTEVILLE CYCLISME</t>
  </si>
  <si>
    <t>21</t>
  </si>
  <si>
    <t>US MAULE CYCLISME</t>
  </si>
  <si>
    <t>ASO NTN SNR ANNECY</t>
  </si>
  <si>
    <t>74</t>
  </si>
  <si>
    <t>VCR</t>
  </si>
  <si>
    <t>TEAM JALLET</t>
  </si>
  <si>
    <t>U.C. TULLINS-FURES</t>
  </si>
  <si>
    <t>AC BUELLAS</t>
  </si>
  <si>
    <t>VC MAX BAREL</t>
  </si>
  <si>
    <t>1h25'10</t>
  </si>
  <si>
    <t>*</t>
  </si>
  <si>
    <t>1h24'19</t>
  </si>
  <si>
    <t>855702</t>
  </si>
  <si>
    <t>VERNOUX</t>
  </si>
  <si>
    <t>EMILIEN</t>
  </si>
  <si>
    <t>814827</t>
  </si>
  <si>
    <t>PROST</t>
  </si>
  <si>
    <t>ROMEO</t>
  </si>
  <si>
    <t>55759244</t>
  </si>
  <si>
    <t>BAPTISTE</t>
  </si>
  <si>
    <t>44'22</t>
  </si>
  <si>
    <t>à 4'44"</t>
  </si>
  <si>
    <t>DUFRAISE</t>
  </si>
  <si>
    <t>GLADYS</t>
  </si>
  <si>
    <t>CONSTANTIN</t>
  </si>
  <si>
    <t>CELESTE</t>
  </si>
  <si>
    <t>55717956</t>
  </si>
  <si>
    <t>55700174</t>
  </si>
  <si>
    <t>49'07</t>
  </si>
</sst>
</file>

<file path=xl/styles.xml><?xml version="1.0" encoding="utf-8"?>
<styleSheet xmlns="http://schemas.openxmlformats.org/spreadsheetml/2006/main">
  <numFmts count="3">
    <numFmt numFmtId="164" formatCode="d\ mmmm\ yyyy;@"/>
    <numFmt numFmtId="165" formatCode="0.000"/>
    <numFmt numFmtId="166" formatCode="[$-F800]dddd\,\ mmmm\ dd\,\ yyyy"/>
  </numFmts>
  <fonts count="42"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sz val="9"/>
      <color indexed="12"/>
      <name val="Calibri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b/>
      <sz val="10"/>
      <color indexed="10"/>
      <name val="Calibri"/>
      <family val="2"/>
    </font>
    <font>
      <b/>
      <sz val="10"/>
      <color indexed="17"/>
      <name val="Calibri"/>
      <family val="2"/>
    </font>
    <font>
      <b/>
      <sz val="8"/>
      <color indexed="12"/>
      <name val="Calibri"/>
      <family val="2"/>
    </font>
    <font>
      <sz val="14"/>
      <name val="Calibri"/>
      <family val="2"/>
    </font>
    <font>
      <sz val="10"/>
      <color indexed="10"/>
      <name val="Calibri"/>
      <family val="2"/>
    </font>
    <font>
      <sz val="10"/>
      <color indexed="12"/>
      <name val="Calibri"/>
      <family val="2"/>
    </font>
    <font>
      <b/>
      <sz val="14"/>
      <name val="Calibri"/>
      <family val="2"/>
    </font>
    <font>
      <b/>
      <sz val="22"/>
      <color indexed="12"/>
      <name val="Calibri"/>
      <family val="2"/>
    </font>
    <font>
      <b/>
      <sz val="14"/>
      <color indexed="10"/>
      <name val="Calibri"/>
      <family val="2"/>
    </font>
    <font>
      <b/>
      <sz val="9"/>
      <name val="Calibri"/>
      <family val="2"/>
    </font>
    <font>
      <b/>
      <sz val="22"/>
      <color indexed="10"/>
      <name val="Calibri"/>
      <family val="2"/>
    </font>
    <font>
      <b/>
      <sz val="14"/>
      <color indexed="12"/>
      <name val="Calibri"/>
      <family val="2"/>
    </font>
    <font>
      <b/>
      <sz val="22"/>
      <name val="Calibri"/>
      <family val="2"/>
    </font>
    <font>
      <b/>
      <sz val="2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24"/>
      <color rgb="FFFF0000"/>
      <name val="Calibri"/>
      <family val="2"/>
    </font>
    <font>
      <b/>
      <sz val="24"/>
      <color indexed="10"/>
      <name val="Calibri"/>
      <family val="2"/>
    </font>
    <font>
      <b/>
      <sz val="14"/>
      <color rgb="FF0070C0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sz val="12"/>
      <color indexed="12"/>
      <name val="Calibri"/>
      <family val="2"/>
    </font>
    <font>
      <b/>
      <sz val="10"/>
      <color rgb="FF0000FF"/>
      <name val="Calibri"/>
      <family val="2"/>
    </font>
    <font>
      <b/>
      <sz val="8"/>
      <name val="Calibri"/>
      <family val="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2"/>
      <color rgb="FFFF0000"/>
      <name val="Calibri"/>
      <family val="2"/>
    </font>
    <font>
      <sz val="12"/>
      <color indexed="10"/>
      <name val="Calibri"/>
      <family val="2"/>
    </font>
    <font>
      <b/>
      <sz val="10"/>
      <color rgb="FFFF0000"/>
      <name val="Calibri"/>
      <family val="2"/>
    </font>
    <font>
      <b/>
      <sz val="10"/>
      <color rgb="FF7030A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3"/>
      </patternFill>
    </fill>
    <fill>
      <patternFill patternType="solid">
        <fgColor indexed="27"/>
        <bgColor indexed="41"/>
      </patternFill>
    </fill>
    <fill>
      <patternFill patternType="solid">
        <fgColor theme="0" tint="-0.14996795556505021"/>
        <bgColor indexed="55"/>
      </patternFill>
    </fill>
    <fill>
      <patternFill patternType="solid">
        <fgColor theme="0" tint="-0.14996795556505021"/>
        <bgColor indexed="64"/>
      </patternFill>
    </fill>
  </fills>
  <borders count="3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21" fontId="6" fillId="5" borderId="35" xfId="0" applyNumberFormat="1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5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46" fontId="6" fillId="7" borderId="44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7" borderId="4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left" vertical="center"/>
    </xf>
    <xf numFmtId="0" fontId="6" fillId="5" borderId="3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21" fontId="6" fillId="7" borderId="43" xfId="0" applyNumberFormat="1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4" xfId="0" applyFont="1" applyBorder="1" applyAlignment="1">
      <alignment horizontal="left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21" fontId="6" fillId="7" borderId="57" xfId="0" applyNumberFormat="1" applyFont="1" applyFill="1" applyBorder="1" applyAlignment="1">
      <alignment horizontal="center" vertical="center"/>
    </xf>
    <xf numFmtId="14" fontId="21" fillId="9" borderId="0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0" fontId="8" fillId="0" borderId="0" xfId="0" applyFont="1" applyBorder="1"/>
    <xf numFmtId="0" fontId="9" fillId="0" borderId="13" xfId="0" applyFont="1" applyFill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46" fontId="6" fillId="7" borderId="7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3" fillId="9" borderId="73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/>
    </xf>
    <xf numFmtId="0" fontId="10" fillId="0" borderId="82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6" fillId="7" borderId="8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6" fillId="0" borderId="86" xfId="0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9" fillId="0" borderId="90" xfId="0" applyFont="1" applyBorder="1" applyAlignment="1">
      <alignment vertical="center"/>
    </xf>
    <xf numFmtId="0" fontId="26" fillId="0" borderId="0" xfId="0" applyFont="1" applyBorder="1" applyAlignment="1"/>
    <xf numFmtId="0" fontId="24" fillId="0" borderId="93" xfId="0" applyFont="1" applyBorder="1" applyAlignment="1">
      <alignment horizontal="center" vertical="center"/>
    </xf>
    <xf numFmtId="0" fontId="9" fillId="0" borderId="96" xfId="0" applyFont="1" applyBorder="1" applyAlignment="1">
      <alignment vertical="center"/>
    </xf>
    <xf numFmtId="0" fontId="24" fillId="0" borderId="95" xfId="0" applyFont="1" applyBorder="1" applyAlignment="1">
      <alignment vertical="center"/>
    </xf>
    <xf numFmtId="0" fontId="8" fillId="0" borderId="9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91" xfId="0" applyFont="1" applyBorder="1" applyAlignment="1">
      <alignment horizontal="left" vertical="center"/>
    </xf>
    <xf numFmtId="0" fontId="6" fillId="0" borderId="91" xfId="0" applyFont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108" xfId="0" applyFont="1" applyFill="1" applyBorder="1" applyAlignment="1">
      <alignment horizontal="center" vertical="center"/>
    </xf>
    <xf numFmtId="0" fontId="6" fillId="0" borderId="111" xfId="0" applyFont="1" applyFill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16" xfId="0" applyFont="1" applyFill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7" borderId="128" xfId="0" applyFont="1" applyFill="1" applyBorder="1" applyAlignment="1">
      <alignment horizontal="center" vertical="center"/>
    </xf>
    <xf numFmtId="0" fontId="33" fillId="0" borderId="91" xfId="0" applyFont="1" applyBorder="1" applyAlignment="1">
      <alignment vertical="center"/>
    </xf>
    <xf numFmtId="0" fontId="6" fillId="0" borderId="129" xfId="0" applyFont="1" applyFill="1" applyBorder="1" applyAlignment="1">
      <alignment horizontal="left" vertical="center"/>
    </xf>
    <xf numFmtId="0" fontId="6" fillId="0" borderId="131" xfId="0" applyFont="1" applyBorder="1" applyAlignment="1">
      <alignment horizontal="center" vertical="center"/>
    </xf>
    <xf numFmtId="49" fontId="6" fillId="0" borderId="132" xfId="0" applyNumberFormat="1" applyFont="1" applyBorder="1" applyAlignment="1">
      <alignment horizontal="center" vertical="center"/>
    </xf>
    <xf numFmtId="0" fontId="6" fillId="7" borderId="133" xfId="0" applyFont="1" applyFill="1" applyBorder="1" applyAlignment="1">
      <alignment horizontal="center" vertical="center"/>
    </xf>
    <xf numFmtId="0" fontId="6" fillId="2" borderId="134" xfId="0" applyFont="1" applyFill="1" applyBorder="1" applyAlignment="1">
      <alignment horizontal="center" vertical="center"/>
    </xf>
    <xf numFmtId="0" fontId="6" fillId="0" borderId="131" xfId="0" applyFont="1" applyFill="1" applyBorder="1" applyAlignment="1">
      <alignment horizontal="left" vertical="center"/>
    </xf>
    <xf numFmtId="0" fontId="6" fillId="0" borderId="131" xfId="0" applyFont="1" applyFill="1" applyBorder="1" applyAlignment="1">
      <alignment horizontal="center" vertical="center"/>
    </xf>
    <xf numFmtId="0" fontId="6" fillId="7" borderId="135" xfId="0" applyFont="1" applyFill="1" applyBorder="1" applyAlignment="1">
      <alignment horizontal="center" vertical="center"/>
    </xf>
    <xf numFmtId="0" fontId="6" fillId="0" borderId="126" xfId="0" applyFont="1" applyFill="1" applyBorder="1" applyAlignment="1">
      <alignment horizontal="left" vertical="center"/>
    </xf>
    <xf numFmtId="0" fontId="6" fillId="0" borderId="136" xfId="0" applyFont="1" applyBorder="1" applyAlignment="1">
      <alignment horizontal="center" vertical="center"/>
    </xf>
    <xf numFmtId="0" fontId="6" fillId="0" borderId="137" xfId="0" applyFont="1" applyBorder="1" applyAlignment="1">
      <alignment horizontal="center" vertical="center"/>
    </xf>
    <xf numFmtId="0" fontId="6" fillId="0" borderId="138" xfId="0" applyFont="1" applyFill="1" applyBorder="1" applyAlignment="1">
      <alignment horizontal="center" vertical="center"/>
    </xf>
    <xf numFmtId="0" fontId="6" fillId="0" borderId="131" xfId="0" applyFont="1" applyBorder="1" applyAlignment="1">
      <alignment horizontal="left" vertical="center"/>
    </xf>
    <xf numFmtId="0" fontId="6" fillId="0" borderId="118" xfId="0" applyFont="1" applyFill="1" applyBorder="1" applyAlignment="1">
      <alignment horizontal="center" vertical="center"/>
    </xf>
    <xf numFmtId="0" fontId="6" fillId="7" borderId="142" xfId="0" applyFont="1" applyFill="1" applyBorder="1" applyAlignment="1">
      <alignment horizontal="center" vertical="center"/>
    </xf>
    <xf numFmtId="0" fontId="6" fillId="0" borderId="141" xfId="0" applyFont="1" applyFill="1" applyBorder="1" applyAlignment="1">
      <alignment horizontal="left" vertical="center"/>
    </xf>
    <xf numFmtId="0" fontId="6" fillId="0" borderId="143" xfId="0" applyFont="1" applyBorder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4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50" xfId="0" applyFont="1" applyBorder="1" applyAlignment="1">
      <alignment horizontal="center" vertical="center"/>
    </xf>
    <xf numFmtId="0" fontId="6" fillId="0" borderId="150" xfId="0" applyFont="1" applyFill="1" applyBorder="1" applyAlignment="1">
      <alignment horizontal="center" vertical="center"/>
    </xf>
    <xf numFmtId="21" fontId="6" fillId="5" borderId="151" xfId="0" applyNumberFormat="1" applyFont="1" applyFill="1" applyBorder="1" applyAlignment="1">
      <alignment horizontal="center" vertical="center"/>
    </xf>
    <xf numFmtId="0" fontId="6" fillId="5" borderId="147" xfId="0" applyFont="1" applyFill="1" applyBorder="1" applyAlignment="1">
      <alignment horizontal="center" vertical="center"/>
    </xf>
    <xf numFmtId="0" fontId="6" fillId="6" borderId="148" xfId="0" applyFont="1" applyFill="1" applyBorder="1" applyAlignment="1">
      <alignment horizontal="center" vertical="center"/>
    </xf>
    <xf numFmtId="0" fontId="6" fillId="0" borderId="152" xfId="0" applyFont="1" applyBorder="1" applyAlignment="1">
      <alignment horizontal="center" vertical="center"/>
    </xf>
    <xf numFmtId="0" fontId="6" fillId="0" borderId="152" xfId="0" applyFont="1" applyFill="1" applyBorder="1" applyAlignment="1">
      <alignment horizontal="center" vertical="center"/>
    </xf>
    <xf numFmtId="0" fontId="6" fillId="5" borderId="153" xfId="0" applyFont="1" applyFill="1" applyBorder="1" applyAlignment="1">
      <alignment horizontal="center" vertical="center"/>
    </xf>
    <xf numFmtId="0" fontId="6" fillId="6" borderId="149" xfId="0" applyFont="1" applyFill="1" applyBorder="1" applyAlignment="1">
      <alignment horizontal="center" vertical="center"/>
    </xf>
    <xf numFmtId="0" fontId="6" fillId="0" borderId="154" xfId="0" applyFont="1" applyFill="1" applyBorder="1" applyAlignment="1">
      <alignment horizontal="center" vertical="center"/>
    </xf>
    <xf numFmtId="0" fontId="6" fillId="5" borderId="155" xfId="0" applyFont="1" applyFill="1" applyBorder="1" applyAlignment="1">
      <alignment horizontal="center" vertical="center"/>
    </xf>
    <xf numFmtId="0" fontId="6" fillId="5" borderId="157" xfId="0" applyFont="1" applyFill="1" applyBorder="1" applyAlignment="1">
      <alignment horizontal="center" vertical="center"/>
    </xf>
    <xf numFmtId="49" fontId="6" fillId="0" borderId="150" xfId="0" applyNumberFormat="1" applyFont="1" applyBorder="1" applyAlignment="1">
      <alignment horizontal="center" vertical="center"/>
    </xf>
    <xf numFmtId="0" fontId="6" fillId="0" borderId="158" xfId="0" applyFont="1" applyFill="1" applyBorder="1" applyAlignment="1">
      <alignment horizontal="center" vertical="center"/>
    </xf>
    <xf numFmtId="0" fontId="6" fillId="0" borderId="159" xfId="0" applyFont="1" applyFill="1" applyBorder="1" applyAlignment="1">
      <alignment horizontal="center" vertical="center"/>
    </xf>
    <xf numFmtId="0" fontId="6" fillId="7" borderId="159" xfId="0" applyFont="1" applyFill="1" applyBorder="1" applyAlignment="1">
      <alignment horizontal="center" vertical="center"/>
    </xf>
    <xf numFmtId="0" fontId="6" fillId="0" borderId="160" xfId="0" applyFont="1" applyBorder="1" applyAlignment="1">
      <alignment horizontal="center" vertical="center"/>
    </xf>
    <xf numFmtId="0" fontId="6" fillId="0" borderId="161" xfId="0" applyFont="1" applyFill="1" applyBorder="1" applyAlignment="1">
      <alignment horizontal="center" vertical="center"/>
    </xf>
    <xf numFmtId="0" fontId="6" fillId="7" borderId="162" xfId="0" applyFont="1" applyFill="1" applyBorder="1" applyAlignment="1">
      <alignment horizontal="center" vertical="center"/>
    </xf>
    <xf numFmtId="0" fontId="6" fillId="0" borderId="158" xfId="0" applyFont="1" applyBorder="1" applyAlignment="1">
      <alignment horizontal="left" vertical="center"/>
    </xf>
    <xf numFmtId="0" fontId="6" fillId="0" borderId="164" xfId="0" applyFont="1" applyBorder="1" applyAlignment="1">
      <alignment horizontal="left" vertical="center"/>
    </xf>
    <xf numFmtId="0" fontId="6" fillId="0" borderId="166" xfId="0" applyFont="1" applyFill="1" applyBorder="1" applyAlignment="1">
      <alignment horizontal="left" vertical="center"/>
    </xf>
    <xf numFmtId="0" fontId="6" fillId="0" borderId="168" xfId="0" applyFont="1" applyBorder="1" applyAlignment="1">
      <alignment horizontal="center" vertical="center"/>
    </xf>
    <xf numFmtId="0" fontId="6" fillId="0" borderId="169" xfId="0" applyFont="1" applyBorder="1" applyAlignment="1">
      <alignment horizontal="center" vertical="center"/>
    </xf>
    <xf numFmtId="49" fontId="6" fillId="0" borderId="170" xfId="0" applyNumberFormat="1" applyFont="1" applyBorder="1" applyAlignment="1">
      <alignment horizontal="center" vertical="center"/>
    </xf>
    <xf numFmtId="0" fontId="6" fillId="7" borderId="171" xfId="0" applyFont="1" applyFill="1" applyBorder="1" applyAlignment="1">
      <alignment horizontal="center" vertical="center"/>
    </xf>
    <xf numFmtId="0" fontId="25" fillId="0" borderId="17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80" xfId="0" applyFont="1" applyBorder="1" applyAlignment="1">
      <alignment horizontal="left" vertical="center"/>
    </xf>
    <xf numFmtId="0" fontId="33" fillId="0" borderId="181" xfId="0" applyFont="1" applyBorder="1" applyAlignment="1">
      <alignment vertical="center"/>
    </xf>
    <xf numFmtId="0" fontId="33" fillId="0" borderId="181" xfId="0" applyFont="1" applyBorder="1" applyAlignment="1">
      <alignment horizontal="center" vertical="center"/>
    </xf>
    <xf numFmtId="0" fontId="8" fillId="0" borderId="180" xfId="0" applyFont="1" applyBorder="1" applyAlignment="1">
      <alignment vertical="center"/>
    </xf>
    <xf numFmtId="0" fontId="8" fillId="0" borderId="182" xfId="0" applyFont="1" applyBorder="1" applyAlignment="1">
      <alignment vertical="center"/>
    </xf>
    <xf numFmtId="0" fontId="33" fillId="0" borderId="185" xfId="0" applyFont="1" applyBorder="1" applyAlignment="1">
      <alignment vertical="center"/>
    </xf>
    <xf numFmtId="0" fontId="8" fillId="0" borderId="187" xfId="0" applyFont="1" applyBorder="1" applyAlignment="1">
      <alignment horizontal="left" vertical="center"/>
    </xf>
    <xf numFmtId="0" fontId="8" fillId="0" borderId="182" xfId="0" applyFont="1" applyBorder="1" applyAlignment="1">
      <alignment horizontal="left" vertical="center"/>
    </xf>
    <xf numFmtId="0" fontId="8" fillId="0" borderId="185" xfId="0" applyFont="1" applyBorder="1" applyAlignment="1">
      <alignment vertical="center"/>
    </xf>
    <xf numFmtId="0" fontId="8" fillId="0" borderId="187" xfId="0" applyFont="1" applyBorder="1" applyAlignment="1">
      <alignment vertical="center"/>
    </xf>
    <xf numFmtId="0" fontId="33" fillId="0" borderId="190" xfId="0" applyFont="1" applyBorder="1" applyAlignment="1">
      <alignment vertical="center"/>
    </xf>
    <xf numFmtId="0" fontId="6" fillId="0" borderId="192" xfId="0" applyFont="1" applyBorder="1" applyAlignment="1">
      <alignment vertical="center"/>
    </xf>
    <xf numFmtId="0" fontId="24" fillId="0" borderId="193" xfId="0" applyFont="1" applyBorder="1" applyAlignment="1">
      <alignment horizontal="center" vertical="center"/>
    </xf>
    <xf numFmtId="0" fontId="33" fillId="0" borderId="190" xfId="0" applyFont="1" applyBorder="1" applyAlignment="1">
      <alignment horizontal="center" vertical="center"/>
    </xf>
    <xf numFmtId="0" fontId="9" fillId="0" borderId="18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173" xfId="0" applyFont="1" applyBorder="1" applyAlignment="1">
      <alignment vertical="center"/>
    </xf>
    <xf numFmtId="0" fontId="33" fillId="0" borderId="139" xfId="0" applyFont="1" applyBorder="1" applyAlignment="1">
      <alignment vertical="center"/>
    </xf>
    <xf numFmtId="0" fontId="33" fillId="0" borderId="183" xfId="0" applyFont="1" applyBorder="1" applyAlignment="1">
      <alignment vertical="center"/>
    </xf>
    <xf numFmtId="0" fontId="34" fillId="0" borderId="176" xfId="0" applyFont="1" applyBorder="1" applyAlignment="1">
      <alignment horizontal="center" vertical="center"/>
    </xf>
    <xf numFmtId="0" fontId="33" fillId="0" borderId="92" xfId="0" applyFont="1" applyBorder="1" applyAlignment="1">
      <alignment horizontal="left" vertical="center"/>
    </xf>
    <xf numFmtId="0" fontId="33" fillId="0" borderId="139" xfId="0" applyFont="1" applyBorder="1" applyAlignment="1">
      <alignment horizontal="left" vertical="center"/>
    </xf>
    <xf numFmtId="0" fontId="33" fillId="0" borderId="183" xfId="0" applyFont="1" applyBorder="1" applyAlignment="1">
      <alignment horizontal="left" vertical="center"/>
    </xf>
    <xf numFmtId="0" fontId="33" fillId="0" borderId="178" xfId="0" applyFont="1" applyBorder="1" applyAlignment="1">
      <alignment vertical="center"/>
    </xf>
    <xf numFmtId="0" fontId="9" fillId="0" borderId="194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0" fontId="6" fillId="0" borderId="195" xfId="0" applyFont="1" applyBorder="1" applyAlignment="1">
      <alignment horizontal="center" vertical="center"/>
    </xf>
    <xf numFmtId="0" fontId="6" fillId="0" borderId="196" xfId="0" applyFont="1" applyBorder="1" applyAlignment="1">
      <alignment horizontal="center" vertical="center"/>
    </xf>
    <xf numFmtId="0" fontId="6" fillId="0" borderId="196" xfId="0" applyFont="1" applyFill="1" applyBorder="1" applyAlignment="1">
      <alignment horizontal="center" vertical="center"/>
    </xf>
    <xf numFmtId="0" fontId="6" fillId="0" borderId="180" xfId="0" applyFont="1" applyBorder="1" applyAlignment="1">
      <alignment horizontal="center" vertical="center"/>
    </xf>
    <xf numFmtId="0" fontId="6" fillId="0" borderId="196" xfId="0" applyFont="1" applyBorder="1" applyAlignment="1">
      <alignment horizontal="left" vertical="center"/>
    </xf>
    <xf numFmtId="0" fontId="6" fillId="0" borderId="197" xfId="0" applyFont="1" applyBorder="1" applyAlignment="1">
      <alignment horizontal="center" vertical="center"/>
    </xf>
    <xf numFmtId="49" fontId="6" fillId="0" borderId="197" xfId="0" applyNumberFormat="1" applyFont="1" applyBorder="1" applyAlignment="1">
      <alignment horizontal="center" vertical="center"/>
    </xf>
    <xf numFmtId="46" fontId="6" fillId="7" borderId="198" xfId="0" applyNumberFormat="1" applyFont="1" applyFill="1" applyBorder="1" applyAlignment="1">
      <alignment horizontal="center" vertical="center"/>
    </xf>
    <xf numFmtId="0" fontId="6" fillId="0" borderId="199" xfId="0" applyFont="1" applyBorder="1" applyAlignment="1">
      <alignment horizontal="center" vertical="center"/>
    </xf>
    <xf numFmtId="0" fontId="6" fillId="0" borderId="197" xfId="0" applyFont="1" applyBorder="1" applyAlignment="1">
      <alignment horizontal="left" vertical="center"/>
    </xf>
    <xf numFmtId="46" fontId="6" fillId="7" borderId="200" xfId="0" applyNumberFormat="1" applyFont="1" applyFill="1" applyBorder="1" applyAlignment="1">
      <alignment horizontal="center" vertical="center"/>
    </xf>
    <xf numFmtId="0" fontId="6" fillId="0" borderId="202" xfId="0" applyFont="1" applyBorder="1" applyAlignment="1">
      <alignment horizontal="center" vertical="center"/>
    </xf>
    <xf numFmtId="0" fontId="6" fillId="0" borderId="203" xfId="0" applyFont="1" applyBorder="1" applyAlignment="1">
      <alignment horizontal="center" vertical="center"/>
    </xf>
    <xf numFmtId="0" fontId="6" fillId="0" borderId="201" xfId="0" applyFont="1" applyBorder="1" applyAlignment="1">
      <alignment horizontal="center" vertical="center"/>
    </xf>
    <xf numFmtId="0" fontId="6" fillId="0" borderId="198" xfId="0" applyFont="1" applyFill="1" applyBorder="1" applyAlignment="1">
      <alignment horizontal="center" vertical="center"/>
    </xf>
    <xf numFmtId="0" fontId="6" fillId="8" borderId="205" xfId="0" applyFont="1" applyFill="1" applyBorder="1" applyAlignment="1">
      <alignment horizontal="center" vertical="center" wrapText="1"/>
    </xf>
    <xf numFmtId="0" fontId="6" fillId="8" borderId="206" xfId="0" applyFont="1" applyFill="1" applyBorder="1" applyAlignment="1">
      <alignment horizontal="center" vertical="center" wrapText="1"/>
    </xf>
    <xf numFmtId="46" fontId="6" fillId="0" borderId="204" xfId="0" applyNumberFormat="1" applyFont="1" applyFill="1" applyBorder="1" applyAlignment="1">
      <alignment horizontal="center" vertical="center"/>
    </xf>
    <xf numFmtId="0" fontId="6" fillId="6" borderId="216" xfId="0" applyFont="1" applyFill="1" applyBorder="1" applyAlignment="1">
      <alignment horizontal="center" vertical="center"/>
    </xf>
    <xf numFmtId="0" fontId="6" fillId="6" borderId="210" xfId="0" applyFont="1" applyFill="1" applyBorder="1" applyAlignment="1">
      <alignment horizontal="center" vertical="center"/>
    </xf>
    <xf numFmtId="0" fontId="6" fillId="0" borderId="228" xfId="0" applyFont="1" applyBorder="1" applyAlignment="1">
      <alignment horizontal="center" vertical="center"/>
    </xf>
    <xf numFmtId="0" fontId="6" fillId="0" borderId="235" xfId="0" applyFont="1" applyBorder="1" applyAlignment="1">
      <alignment horizontal="center" vertical="center"/>
    </xf>
    <xf numFmtId="0" fontId="6" fillId="0" borderId="236" xfId="0" applyFont="1" applyBorder="1" applyAlignment="1">
      <alignment horizontal="center" vertical="center"/>
    </xf>
    <xf numFmtId="0" fontId="6" fillId="0" borderId="237" xfId="0" applyFont="1" applyBorder="1" applyAlignment="1">
      <alignment horizontal="center" vertical="center"/>
    </xf>
    <xf numFmtId="0" fontId="6" fillId="0" borderId="228" xfId="0" applyFont="1" applyFill="1" applyBorder="1" applyAlignment="1">
      <alignment horizontal="center" vertical="center"/>
    </xf>
    <xf numFmtId="0" fontId="6" fillId="7" borderId="238" xfId="0" applyFont="1" applyFill="1" applyBorder="1" applyAlignment="1">
      <alignment horizontal="center" vertical="center"/>
    </xf>
    <xf numFmtId="0" fontId="6" fillId="8" borderId="238" xfId="0" applyFont="1" applyFill="1" applyBorder="1" applyAlignment="1">
      <alignment horizontal="center" vertical="center" wrapText="1"/>
    </xf>
    <xf numFmtId="0" fontId="6" fillId="0" borderId="245" xfId="0" applyFont="1" applyBorder="1" applyAlignment="1">
      <alignment horizontal="center" vertical="center"/>
    </xf>
    <xf numFmtId="0" fontId="6" fillId="0" borderId="246" xfId="0" applyFont="1" applyBorder="1" applyAlignment="1">
      <alignment horizontal="left" vertical="center"/>
    </xf>
    <xf numFmtId="0" fontId="6" fillId="0" borderId="246" xfId="0" applyFont="1" applyBorder="1" applyAlignment="1">
      <alignment horizontal="center" vertical="center"/>
    </xf>
    <xf numFmtId="49" fontId="6" fillId="0" borderId="246" xfId="0" applyNumberFormat="1" applyFont="1" applyBorder="1" applyAlignment="1">
      <alignment horizontal="center" vertical="center"/>
    </xf>
    <xf numFmtId="46" fontId="6" fillId="7" borderId="247" xfId="0" applyNumberFormat="1" applyFont="1" applyFill="1" applyBorder="1" applyAlignment="1">
      <alignment horizontal="center" vertical="center"/>
    </xf>
    <xf numFmtId="0" fontId="6" fillId="0" borderId="227" xfId="0" applyFont="1" applyBorder="1" applyAlignment="1">
      <alignment horizontal="center" vertical="center"/>
    </xf>
    <xf numFmtId="0" fontId="6" fillId="0" borderId="228" xfId="0" applyFont="1" applyBorder="1" applyAlignment="1">
      <alignment horizontal="left" vertical="center"/>
    </xf>
    <xf numFmtId="0" fontId="6" fillId="7" borderId="249" xfId="0" applyFont="1" applyFill="1" applyBorder="1" applyAlignment="1">
      <alignment horizontal="center" vertical="center"/>
    </xf>
    <xf numFmtId="0" fontId="6" fillId="0" borderId="250" xfId="0" applyFont="1" applyFill="1" applyBorder="1" applyAlignment="1">
      <alignment horizontal="center" vertical="center"/>
    </xf>
    <xf numFmtId="0" fontId="40" fillId="0" borderId="253" xfId="0" applyFont="1" applyFill="1" applyBorder="1" applyAlignment="1">
      <alignment horizontal="center" vertical="center"/>
    </xf>
    <xf numFmtId="0" fontId="40" fillId="0" borderId="227" xfId="0" applyFont="1" applyFill="1" applyBorder="1" applyAlignment="1">
      <alignment horizontal="center" vertical="center"/>
    </xf>
    <xf numFmtId="0" fontId="6" fillId="0" borderId="245" xfId="0" applyFont="1" applyFill="1" applyBorder="1" applyAlignment="1">
      <alignment horizontal="center" vertical="center"/>
    </xf>
    <xf numFmtId="0" fontId="6" fillId="0" borderId="261" xfId="0" applyFont="1" applyFill="1" applyBorder="1" applyAlignment="1">
      <alignment horizontal="left" vertical="center"/>
    </xf>
    <xf numFmtId="0" fontId="6" fillId="0" borderId="262" xfId="0" applyFont="1" applyBorder="1" applyAlignment="1">
      <alignment horizontal="center" vertical="center"/>
    </xf>
    <xf numFmtId="49" fontId="6" fillId="0" borderId="263" xfId="0" applyNumberFormat="1" applyFont="1" applyBorder="1" applyAlignment="1">
      <alignment horizontal="center" vertical="center"/>
    </xf>
    <xf numFmtId="0" fontId="6" fillId="7" borderId="264" xfId="0" applyFont="1" applyFill="1" applyBorder="1" applyAlignment="1">
      <alignment horizontal="center" vertical="center"/>
    </xf>
    <xf numFmtId="0" fontId="40" fillId="0" borderId="187" xfId="0" applyFont="1" applyFill="1" applyBorder="1" applyAlignment="1">
      <alignment horizontal="center" vertical="center"/>
    </xf>
    <xf numFmtId="0" fontId="9" fillId="0" borderId="248" xfId="0" applyFont="1" applyBorder="1" applyAlignment="1">
      <alignment horizontal="center" vertical="center"/>
    </xf>
    <xf numFmtId="0" fontId="11" fillId="0" borderId="274" xfId="0" applyFont="1" applyBorder="1" applyAlignment="1">
      <alignment horizontal="center" vertical="center"/>
    </xf>
    <xf numFmtId="0" fontId="6" fillId="0" borderId="275" xfId="0" applyFont="1" applyBorder="1" applyAlignment="1">
      <alignment horizontal="left" vertical="center"/>
    </xf>
    <xf numFmtId="0" fontId="6" fillId="0" borderId="275" xfId="0" applyFont="1" applyBorder="1" applyAlignment="1">
      <alignment horizontal="center" vertical="center"/>
    </xf>
    <xf numFmtId="0" fontId="6" fillId="0" borderId="276" xfId="0" applyFont="1" applyBorder="1" applyAlignment="1">
      <alignment horizontal="left" vertical="center"/>
    </xf>
    <xf numFmtId="0" fontId="6" fillId="0" borderId="278" xfId="0" applyFont="1" applyBorder="1" applyAlignment="1">
      <alignment horizontal="center" vertical="center"/>
    </xf>
    <xf numFmtId="0" fontId="6" fillId="0" borderId="275" xfId="0" applyFont="1" applyFill="1" applyBorder="1" applyAlignment="1">
      <alignment horizontal="left" vertical="center"/>
    </xf>
    <xf numFmtId="0" fontId="6" fillId="0" borderId="275" xfId="0" applyFont="1" applyFill="1" applyBorder="1" applyAlignment="1">
      <alignment horizontal="center" vertical="center"/>
    </xf>
    <xf numFmtId="0" fontId="6" fillId="0" borderId="279" xfId="0" applyFont="1" applyFill="1" applyBorder="1" applyAlignment="1">
      <alignment horizontal="left" vertical="center"/>
    </xf>
    <xf numFmtId="0" fontId="6" fillId="0" borderId="276" xfId="0" applyFont="1" applyFill="1" applyBorder="1" applyAlignment="1">
      <alignment horizontal="left" vertical="center"/>
    </xf>
    <xf numFmtId="0" fontId="6" fillId="0" borderId="276" xfId="0" applyFont="1" applyFill="1" applyBorder="1" applyAlignment="1">
      <alignment horizontal="center" vertical="center"/>
    </xf>
    <xf numFmtId="0" fontId="6" fillId="0" borderId="281" xfId="0" applyFont="1" applyFill="1" applyBorder="1" applyAlignment="1">
      <alignment horizontal="left" vertical="center"/>
    </xf>
    <xf numFmtId="0" fontId="6" fillId="0" borderId="282" xfId="0" applyFont="1" applyFill="1" applyBorder="1" applyAlignment="1">
      <alignment horizontal="left" vertical="center"/>
    </xf>
    <xf numFmtId="0" fontId="6" fillId="0" borderId="283" xfId="0" applyFont="1" applyFill="1" applyBorder="1" applyAlignment="1">
      <alignment horizontal="left" vertical="center"/>
    </xf>
    <xf numFmtId="0" fontId="6" fillId="0" borderId="284" xfId="0" applyFont="1" applyFill="1" applyBorder="1" applyAlignment="1">
      <alignment horizontal="left" vertical="center"/>
    </xf>
    <xf numFmtId="0" fontId="6" fillId="0" borderId="283" xfId="0" applyFont="1" applyBorder="1" applyAlignment="1">
      <alignment horizontal="center"/>
    </xf>
    <xf numFmtId="0" fontId="6" fillId="0" borderId="28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32" fillId="9" borderId="77" xfId="0" applyNumberFormat="1" applyFont="1" applyFill="1" applyBorder="1" applyAlignment="1">
      <alignment horizontal="center" vertical="center"/>
    </xf>
    <xf numFmtId="0" fontId="6" fillId="0" borderId="285" xfId="0" applyFont="1" applyBorder="1" applyAlignment="1">
      <alignment horizontal="center" vertical="center"/>
    </xf>
    <xf numFmtId="0" fontId="6" fillId="0" borderId="286" xfId="0" applyFont="1" applyBorder="1" applyAlignment="1">
      <alignment horizontal="center" vertical="center"/>
    </xf>
    <xf numFmtId="0" fontId="6" fillId="0" borderId="288" xfId="0" applyFont="1" applyFill="1" applyBorder="1" applyAlignment="1">
      <alignment horizontal="center" vertical="center"/>
    </xf>
    <xf numFmtId="0" fontId="6" fillId="0" borderId="289" xfId="0" applyFont="1" applyBorder="1" applyAlignment="1">
      <alignment horizontal="center" vertical="center"/>
    </xf>
    <xf numFmtId="0" fontId="6" fillId="0" borderId="290" xfId="0" applyFont="1" applyFill="1" applyBorder="1" applyAlignment="1">
      <alignment horizontal="left" vertical="center"/>
    </xf>
    <xf numFmtId="0" fontId="6" fillId="0" borderId="289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01" xfId="0" applyFont="1" applyFill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0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9" fillId="0" borderId="181" xfId="0" applyFont="1" applyBorder="1" applyAlignment="1">
      <alignment horizontal="center" vertical="center"/>
    </xf>
    <xf numFmtId="0" fontId="8" fillId="0" borderId="222" xfId="0" applyFont="1" applyBorder="1" applyAlignment="1">
      <alignment horizontal="left" vertical="center"/>
    </xf>
    <xf numFmtId="0" fontId="9" fillId="0" borderId="275" xfId="0" applyFont="1" applyBorder="1" applyAlignment="1">
      <alignment horizontal="left" vertical="center"/>
    </xf>
    <xf numFmtId="0" fontId="10" fillId="0" borderId="211" xfId="0" applyFont="1" applyFill="1" applyBorder="1" applyAlignment="1">
      <alignment horizontal="center" vertical="center"/>
    </xf>
    <xf numFmtId="0" fontId="10" fillId="0" borderId="218" xfId="0" applyFont="1" applyFill="1" applyBorder="1" applyAlignment="1">
      <alignment horizontal="center" vertical="center"/>
    </xf>
    <xf numFmtId="0" fontId="10" fillId="0" borderId="222" xfId="0" applyFont="1" applyFill="1" applyBorder="1" applyAlignment="1">
      <alignment horizontal="center" vertical="center"/>
    </xf>
    <xf numFmtId="0" fontId="6" fillId="2" borderId="296" xfId="0" applyFont="1" applyFill="1" applyBorder="1" applyAlignment="1">
      <alignment horizontal="center" vertical="center"/>
    </xf>
    <xf numFmtId="49" fontId="6" fillId="0" borderId="275" xfId="0" applyNumberFormat="1" applyFont="1" applyBorder="1" applyAlignment="1">
      <alignment horizontal="center" vertical="center"/>
    </xf>
    <xf numFmtId="0" fontId="6" fillId="5" borderId="276" xfId="0" applyFont="1" applyFill="1" applyBorder="1" applyAlignment="1">
      <alignment horizontal="center" vertical="center"/>
    </xf>
    <xf numFmtId="0" fontId="10" fillId="0" borderId="25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97" xfId="0" applyFont="1" applyFill="1" applyBorder="1" applyAlignment="1">
      <alignment horizontal="center" vertical="center"/>
    </xf>
    <xf numFmtId="0" fontId="6" fillId="0" borderId="280" xfId="0" applyFont="1" applyBorder="1" applyAlignment="1">
      <alignment horizontal="center" vertical="center"/>
    </xf>
    <xf numFmtId="0" fontId="6" fillId="0" borderId="298" xfId="0" applyFont="1" applyFill="1" applyBorder="1" applyAlignment="1">
      <alignment horizontal="center" vertical="center"/>
    </xf>
    <xf numFmtId="0" fontId="6" fillId="7" borderId="299" xfId="0" applyFont="1" applyFill="1" applyBorder="1" applyAlignment="1">
      <alignment horizontal="center" vertical="center"/>
    </xf>
    <xf numFmtId="0" fontId="12" fillId="0" borderId="251" xfId="0" applyFont="1" applyFill="1" applyBorder="1" applyAlignment="1">
      <alignment horizontal="center" vertical="center"/>
    </xf>
    <xf numFmtId="0" fontId="8" fillId="0" borderId="252" xfId="0" applyFont="1" applyFill="1" applyBorder="1"/>
    <xf numFmtId="0" fontId="6" fillId="0" borderId="300" xfId="0" applyFont="1" applyBorder="1" applyAlignment="1">
      <alignment horizontal="center" vertical="center"/>
    </xf>
    <xf numFmtId="0" fontId="10" fillId="0" borderId="301" xfId="0" applyFont="1" applyFill="1" applyBorder="1" applyAlignment="1">
      <alignment horizontal="center" vertical="center"/>
    </xf>
    <xf numFmtId="0" fontId="12" fillId="0" borderId="301" xfId="0" applyFont="1" applyFill="1" applyBorder="1" applyAlignment="1">
      <alignment horizontal="center" vertical="center"/>
    </xf>
    <xf numFmtId="0" fontId="8" fillId="0" borderId="256" xfId="0" applyFont="1" applyFill="1" applyBorder="1"/>
    <xf numFmtId="0" fontId="10" fillId="0" borderId="210" xfId="0" applyFont="1" applyFill="1" applyBorder="1" applyAlignment="1">
      <alignment vertical="center"/>
    </xf>
    <xf numFmtId="0" fontId="10" fillId="0" borderId="218" xfId="0" applyFont="1" applyFill="1" applyBorder="1" applyAlignment="1">
      <alignment vertical="center"/>
    </xf>
    <xf numFmtId="0" fontId="6" fillId="0" borderId="261" xfId="0" applyFont="1" applyBorder="1" applyAlignment="1">
      <alignment horizontal="left" vertical="center"/>
    </xf>
    <xf numFmtId="0" fontId="6" fillId="0" borderId="263" xfId="0" applyFont="1" applyFill="1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6" fillId="0" borderId="302" xfId="0" applyFont="1" applyBorder="1" applyAlignment="1">
      <alignment horizontal="center" vertical="center"/>
    </xf>
    <xf numFmtId="0" fontId="6" fillId="0" borderId="163" xfId="0" applyFont="1" applyBorder="1" applyAlignment="1">
      <alignment horizontal="center" vertical="center"/>
    </xf>
    <xf numFmtId="0" fontId="6" fillId="0" borderId="165" xfId="0" applyFont="1" applyFill="1" applyBorder="1" applyAlignment="1">
      <alignment horizontal="center" vertical="center"/>
    </xf>
    <xf numFmtId="0" fontId="6" fillId="0" borderId="277" xfId="0" applyFont="1" applyBorder="1" applyAlignment="1">
      <alignment horizontal="left" vertical="center"/>
    </xf>
    <xf numFmtId="0" fontId="6" fillId="0" borderId="278" xfId="0" applyFont="1" applyBorder="1" applyAlignment="1">
      <alignment horizontal="left" vertical="center"/>
    </xf>
    <xf numFmtId="0" fontId="6" fillId="0" borderId="160" xfId="0" applyFont="1" applyBorder="1" applyAlignment="1">
      <alignment horizontal="left" vertical="center"/>
    </xf>
    <xf numFmtId="0" fontId="6" fillId="0" borderId="150" xfId="0" applyFont="1" applyBorder="1" applyAlignment="1">
      <alignment horizontal="left" vertical="center"/>
    </xf>
    <xf numFmtId="0" fontId="6" fillId="0" borderId="262" xfId="0" applyFont="1" applyBorder="1" applyAlignment="1">
      <alignment horizontal="left" vertical="center"/>
    </xf>
    <xf numFmtId="0" fontId="6" fillId="0" borderId="167" xfId="0" applyFont="1" applyBorder="1" applyAlignment="1">
      <alignment horizontal="left" vertical="center"/>
    </xf>
    <xf numFmtId="0" fontId="8" fillId="10" borderId="156" xfId="0" applyFont="1" applyFill="1" applyBorder="1" applyAlignment="1">
      <alignment vertical="center"/>
    </xf>
    <xf numFmtId="0" fontId="8" fillId="10" borderId="14" xfId="0" applyFont="1" applyFill="1" applyBorder="1" applyAlignment="1">
      <alignment vertical="center"/>
    </xf>
    <xf numFmtId="0" fontId="8" fillId="10" borderId="53" xfId="0" applyFont="1" applyFill="1" applyBorder="1" applyAlignment="1">
      <alignment vertical="center"/>
    </xf>
    <xf numFmtId="0" fontId="8" fillId="11" borderId="71" xfId="0" applyFont="1" applyFill="1" applyBorder="1" applyAlignment="1">
      <alignment vertical="center"/>
    </xf>
    <xf numFmtId="0" fontId="8" fillId="11" borderId="78" xfId="0" applyFont="1" applyFill="1" applyBorder="1" applyAlignment="1">
      <alignment vertical="center"/>
    </xf>
    <xf numFmtId="0" fontId="6" fillId="0" borderId="102" xfId="0" applyFont="1" applyFill="1" applyBorder="1" applyAlignment="1">
      <alignment horizontal="center" vertical="center"/>
    </xf>
    <xf numFmtId="0" fontId="6" fillId="0" borderId="103" xfId="0" applyFont="1" applyFill="1" applyBorder="1" applyAlignment="1">
      <alignment horizontal="center" vertical="center"/>
    </xf>
    <xf numFmtId="0" fontId="6" fillId="0" borderId="130" xfId="0" applyFont="1" applyFill="1" applyBorder="1" applyAlignment="1">
      <alignment horizontal="center" vertical="center"/>
    </xf>
    <xf numFmtId="0" fontId="6" fillId="0" borderId="260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127" xfId="0" applyFont="1" applyBorder="1" applyAlignment="1">
      <alignment horizontal="left" vertical="center"/>
    </xf>
    <xf numFmtId="0" fontId="6" fillId="0" borderId="126" xfId="0" applyFont="1" applyFill="1" applyBorder="1" applyAlignment="1">
      <alignment horizontal="center" vertical="center"/>
    </xf>
    <xf numFmtId="0" fontId="6" fillId="0" borderId="141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left" vertical="center"/>
    </xf>
    <xf numFmtId="0" fontId="6" fillId="0" borderId="136" xfId="0" applyFont="1" applyBorder="1" applyAlignment="1">
      <alignment horizontal="left" vertical="center"/>
    </xf>
    <xf numFmtId="0" fontId="6" fillId="0" borderId="280" xfId="0" applyFont="1" applyBorder="1" applyAlignment="1">
      <alignment horizontal="left" vertical="center"/>
    </xf>
    <xf numFmtId="0" fontId="6" fillId="0" borderId="143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8" fillId="10" borderId="2" xfId="0" applyFont="1" applyFill="1" applyBorder="1" applyAlignment="1">
      <alignment vertical="center"/>
    </xf>
    <xf numFmtId="0" fontId="8" fillId="10" borderId="13" xfId="0" applyFont="1" applyFill="1" applyBorder="1" applyAlignment="1">
      <alignment vertical="center"/>
    </xf>
    <xf numFmtId="0" fontId="8" fillId="10" borderId="30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03" xfId="0" applyFont="1" applyBorder="1" applyAlignment="1">
      <alignment vertical="center"/>
    </xf>
    <xf numFmtId="0" fontId="33" fillId="0" borderId="303" xfId="0" applyFont="1" applyBorder="1" applyAlignment="1">
      <alignment horizontal="left" vertical="center"/>
    </xf>
    <xf numFmtId="0" fontId="33" fillId="0" borderId="305" xfId="0" applyFont="1" applyBorder="1" applyAlignment="1">
      <alignment horizontal="left" vertical="center"/>
    </xf>
    <xf numFmtId="0" fontId="33" fillId="0" borderId="309" xfId="0" applyFont="1" applyBorder="1" applyAlignment="1">
      <alignment horizontal="left" vertical="center"/>
    </xf>
    <xf numFmtId="0" fontId="33" fillId="0" borderId="310" xfId="0" applyFont="1" applyBorder="1" applyAlignment="1">
      <alignment horizontal="center" vertical="center"/>
    </xf>
    <xf numFmtId="0" fontId="33" fillId="0" borderId="311" xfId="0" applyFont="1" applyBorder="1" applyAlignment="1">
      <alignment horizontal="center" vertical="center"/>
    </xf>
    <xf numFmtId="0" fontId="33" fillId="0" borderId="312" xfId="0" applyFont="1" applyBorder="1" applyAlignment="1">
      <alignment horizontal="left" vertical="center"/>
    </xf>
    <xf numFmtId="0" fontId="33" fillId="0" borderId="315" xfId="0" applyFont="1" applyBorder="1" applyAlignment="1">
      <alignment horizontal="center" vertical="center"/>
    </xf>
    <xf numFmtId="0" fontId="9" fillId="0" borderId="317" xfId="0" applyFont="1" applyBorder="1" applyAlignment="1">
      <alignment horizontal="left" vertical="center"/>
    </xf>
    <xf numFmtId="0" fontId="9" fillId="0" borderId="30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32" xfId="0" applyFont="1" applyFill="1" applyBorder="1" applyAlignment="1">
      <alignment horizontal="center" vertical="center"/>
    </xf>
    <xf numFmtId="0" fontId="6" fillId="0" borderId="233" xfId="0" applyFont="1" applyFill="1" applyBorder="1" applyAlignment="1">
      <alignment horizontal="center" vertical="center"/>
    </xf>
    <xf numFmtId="0" fontId="6" fillId="0" borderId="301" xfId="0" applyFont="1" applyFill="1" applyBorder="1" applyAlignment="1">
      <alignment horizontal="center" vertical="center"/>
    </xf>
    <xf numFmtId="0" fontId="6" fillId="0" borderId="256" xfId="0" applyFont="1" applyFill="1" applyBorder="1" applyAlignment="1">
      <alignment horizontal="center" vertical="center"/>
    </xf>
    <xf numFmtId="0" fontId="33" fillId="0" borderId="305" xfId="0" applyFont="1" applyBorder="1" applyAlignment="1">
      <alignment horizontal="left" vertical="center"/>
    </xf>
    <xf numFmtId="0" fontId="33" fillId="0" borderId="303" xfId="0" applyFont="1" applyBorder="1" applyAlignment="1">
      <alignment horizontal="left" vertical="center"/>
    </xf>
    <xf numFmtId="0" fontId="9" fillId="0" borderId="311" xfId="0" applyFont="1" applyBorder="1" applyAlignment="1">
      <alignment horizontal="center" vertical="center"/>
    </xf>
    <xf numFmtId="0" fontId="8" fillId="0" borderId="319" xfId="0" applyFont="1" applyBorder="1" applyAlignment="1">
      <alignment vertical="center"/>
    </xf>
    <xf numFmtId="0" fontId="41" fillId="2" borderId="29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1" fillId="0" borderId="108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0" fontId="41" fillId="5" borderId="19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7" borderId="39" xfId="0" applyFont="1" applyFill="1" applyBorder="1" applyAlignment="1">
      <alignment horizontal="center" vertical="center"/>
    </xf>
    <xf numFmtId="0" fontId="41" fillId="7" borderId="20" xfId="0" applyFont="1" applyFill="1" applyBorder="1" applyAlignment="1">
      <alignment horizontal="center" vertical="center"/>
    </xf>
    <xf numFmtId="0" fontId="10" fillId="0" borderId="210" xfId="0" applyFont="1" applyFill="1" applyBorder="1" applyAlignment="1">
      <alignment vertical="center"/>
    </xf>
    <xf numFmtId="0" fontId="10" fillId="0" borderId="218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9" borderId="73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6" fillId="9" borderId="27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166" fontId="16" fillId="9" borderId="123" xfId="0" applyNumberFormat="1" applyFont="1" applyFill="1" applyBorder="1" applyAlignment="1">
      <alignment horizontal="center" vertical="center"/>
    </xf>
    <xf numFmtId="166" fontId="16" fillId="9" borderId="124" xfId="0" applyNumberFormat="1" applyFont="1" applyFill="1" applyBorder="1" applyAlignment="1">
      <alignment horizontal="center" vertical="center"/>
    </xf>
    <xf numFmtId="166" fontId="16" fillId="9" borderId="125" xfId="0" applyNumberFormat="1" applyFont="1" applyFill="1" applyBorder="1" applyAlignment="1">
      <alignment horizontal="center" vertical="center"/>
    </xf>
    <xf numFmtId="14" fontId="16" fillId="9" borderId="271" xfId="0" applyNumberFormat="1" applyFont="1" applyFill="1" applyBorder="1" applyAlignment="1">
      <alignment horizontal="center" vertical="center"/>
    </xf>
    <xf numFmtId="0" fontId="16" fillId="9" borderId="272" xfId="0" applyNumberFormat="1" applyFont="1" applyFill="1" applyBorder="1" applyAlignment="1">
      <alignment horizontal="center" vertical="center"/>
    </xf>
    <xf numFmtId="0" fontId="16" fillId="9" borderId="273" xfId="0" applyNumberFormat="1" applyFont="1" applyFill="1" applyBorder="1" applyAlignment="1">
      <alignment horizontal="center" vertical="center"/>
    </xf>
    <xf numFmtId="14" fontId="31" fillId="9" borderId="123" xfId="0" applyNumberFormat="1" applyFont="1" applyFill="1" applyBorder="1" applyAlignment="1">
      <alignment horizontal="center" vertical="center"/>
    </xf>
    <xf numFmtId="14" fontId="31" fillId="9" borderId="125" xfId="0" applyNumberFormat="1" applyFont="1" applyFill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6" fillId="8" borderId="72" xfId="0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0" fillId="0" borderId="212" xfId="0" applyFont="1" applyFill="1" applyBorder="1" applyAlignment="1">
      <alignment horizontal="center" vertical="center"/>
    </xf>
    <xf numFmtId="0" fontId="10" fillId="0" borderId="213" xfId="0" applyFont="1" applyFill="1" applyBorder="1" applyAlignment="1">
      <alignment horizontal="center" vertical="center"/>
    </xf>
    <xf numFmtId="0" fontId="10" fillId="0" borderId="209" xfId="0" applyFont="1" applyFill="1" applyBorder="1" applyAlignment="1">
      <alignment vertical="center"/>
    </xf>
    <xf numFmtId="0" fontId="10" fillId="0" borderId="214" xfId="0" applyFont="1" applyFill="1" applyBorder="1" applyAlignment="1">
      <alignment vertical="center"/>
    </xf>
    <xf numFmtId="0" fontId="10" fillId="0" borderId="211" xfId="0" applyFont="1" applyFill="1" applyBorder="1" applyAlignment="1">
      <alignment vertical="center"/>
    </xf>
    <xf numFmtId="0" fontId="10" fillId="0" borderId="212" xfId="0" applyFont="1" applyFill="1" applyBorder="1" applyAlignment="1">
      <alignment vertical="center"/>
    </xf>
    <xf numFmtId="0" fontId="10" fillId="0" borderId="213" xfId="0" applyFont="1" applyFill="1" applyBorder="1" applyAlignment="1">
      <alignment vertical="center"/>
    </xf>
    <xf numFmtId="0" fontId="10" fillId="0" borderId="226" xfId="0" applyFont="1" applyFill="1" applyBorder="1" applyAlignment="1">
      <alignment vertical="center"/>
    </xf>
    <xf numFmtId="0" fontId="10" fillId="0" borderId="220" xfId="0" applyFont="1" applyFill="1" applyBorder="1" applyAlignment="1">
      <alignment vertical="center"/>
    </xf>
    <xf numFmtId="0" fontId="10" fillId="0" borderId="219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13" fillId="9" borderId="77" xfId="0" applyFont="1" applyFill="1" applyBorder="1" applyAlignment="1">
      <alignment horizontal="center" vertical="center"/>
    </xf>
    <xf numFmtId="164" fontId="16" fillId="9" borderId="123" xfId="0" applyNumberFormat="1" applyFont="1" applyFill="1" applyBorder="1" applyAlignment="1">
      <alignment horizontal="center" vertical="center"/>
    </xf>
    <xf numFmtId="164" fontId="16" fillId="9" borderId="124" xfId="0" applyNumberFormat="1" applyFont="1" applyFill="1" applyBorder="1" applyAlignment="1">
      <alignment horizontal="center" vertical="center"/>
    </xf>
    <xf numFmtId="164" fontId="16" fillId="9" borderId="125" xfId="0" applyNumberFormat="1" applyFont="1" applyFill="1" applyBorder="1" applyAlignment="1">
      <alignment horizontal="center" vertical="center"/>
    </xf>
    <xf numFmtId="0" fontId="16" fillId="9" borderId="73" xfId="0" applyFont="1" applyFill="1" applyBorder="1" applyAlignment="1">
      <alignment horizontal="center" vertical="center"/>
    </xf>
    <xf numFmtId="0" fontId="16" fillId="9" borderId="107" xfId="0" applyFont="1" applyFill="1" applyBorder="1" applyAlignment="1">
      <alignment horizontal="center" vertical="center"/>
    </xf>
    <xf numFmtId="14" fontId="16" fillId="9" borderId="123" xfId="0" applyNumberFormat="1" applyFont="1" applyFill="1" applyBorder="1" applyAlignment="1">
      <alignment horizontal="center" vertical="center"/>
    </xf>
    <xf numFmtId="0" fontId="16" fillId="9" borderId="124" xfId="0" applyNumberFormat="1" applyFont="1" applyFill="1" applyBorder="1" applyAlignment="1">
      <alignment horizontal="center" vertical="center"/>
    </xf>
    <xf numFmtId="0" fontId="16" fillId="9" borderId="125" xfId="0" applyNumberFormat="1" applyFont="1" applyFill="1" applyBorder="1" applyAlignment="1">
      <alignment horizontal="center" vertical="center"/>
    </xf>
    <xf numFmtId="14" fontId="9" fillId="0" borderId="121" xfId="0" applyNumberFormat="1" applyFont="1" applyBorder="1" applyAlignment="1">
      <alignment horizontal="center" vertical="center"/>
    </xf>
    <xf numFmtId="0" fontId="38" fillId="0" borderId="248" xfId="0" applyFont="1" applyFill="1" applyBorder="1" applyAlignment="1">
      <alignment horizontal="center" vertical="center"/>
    </xf>
    <xf numFmtId="0" fontId="38" fillId="0" borderId="231" xfId="0" applyFont="1" applyFill="1" applyBorder="1" applyAlignment="1">
      <alignment horizontal="center" vertical="center"/>
    </xf>
    <xf numFmtId="0" fontId="39" fillId="0" borderId="53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10" fillId="0" borderId="202" xfId="0" applyFont="1" applyFill="1" applyBorder="1" applyAlignment="1">
      <alignment horizontal="center" vertical="center"/>
    </xf>
    <xf numFmtId="0" fontId="10" fillId="0" borderId="221" xfId="0" applyFont="1" applyFill="1" applyBorder="1" applyAlignment="1">
      <alignment horizontal="center" vertical="center"/>
    </xf>
    <xf numFmtId="0" fontId="10" fillId="0" borderId="222" xfId="0" applyFont="1" applyFill="1" applyBorder="1" applyAlignment="1">
      <alignment horizontal="center" vertical="center"/>
    </xf>
    <xf numFmtId="0" fontId="10" fillId="0" borderId="223" xfId="0" applyFont="1" applyFill="1" applyBorder="1" applyAlignment="1">
      <alignment horizontal="center" vertical="center"/>
    </xf>
    <xf numFmtId="0" fontId="10" fillId="0" borderId="224" xfId="0" applyFont="1" applyFill="1" applyBorder="1" applyAlignment="1">
      <alignment horizontal="center" vertical="center"/>
    </xf>
    <xf numFmtId="0" fontId="10" fillId="0" borderId="225" xfId="0" applyFont="1" applyFill="1" applyBorder="1" applyAlignment="1">
      <alignment horizontal="center" vertical="center"/>
    </xf>
    <xf numFmtId="0" fontId="10" fillId="0" borderId="217" xfId="0" applyFont="1" applyFill="1" applyBorder="1" applyAlignment="1">
      <alignment horizontal="center" vertical="center"/>
    </xf>
    <xf numFmtId="0" fontId="10" fillId="0" borderId="215" xfId="0" applyFont="1" applyFill="1" applyBorder="1" applyAlignment="1">
      <alignment horizontal="center" vertical="center"/>
    </xf>
    <xf numFmtId="0" fontId="10" fillId="0" borderId="211" xfId="0" applyFont="1" applyFill="1" applyBorder="1" applyAlignment="1">
      <alignment horizontal="center" vertical="center"/>
    </xf>
    <xf numFmtId="0" fontId="10" fillId="0" borderId="218" xfId="0" applyFont="1" applyFill="1" applyBorder="1" applyAlignment="1">
      <alignment horizontal="center" vertical="center"/>
    </xf>
    <xf numFmtId="0" fontId="10" fillId="0" borderId="265" xfId="0" applyFont="1" applyFill="1" applyBorder="1" applyAlignment="1">
      <alignment horizontal="center" vertical="center"/>
    </xf>
    <xf numFmtId="0" fontId="10" fillId="0" borderId="266" xfId="0" applyFont="1" applyFill="1" applyBorder="1" applyAlignment="1">
      <alignment horizontal="center" vertical="center"/>
    </xf>
    <xf numFmtId="0" fontId="40" fillId="0" borderId="267" xfId="0" applyFont="1" applyFill="1" applyBorder="1" applyAlignment="1">
      <alignment horizontal="left" vertical="center"/>
    </xf>
    <xf numFmtId="0" fontId="40" fillId="0" borderId="268" xfId="0" applyFont="1" applyFill="1" applyBorder="1" applyAlignment="1">
      <alignment horizontal="left" vertical="center"/>
    </xf>
    <xf numFmtId="0" fontId="40" fillId="0" borderId="221" xfId="0" applyFont="1" applyFill="1" applyBorder="1" applyAlignment="1">
      <alignment horizontal="left" vertical="center"/>
    </xf>
    <xf numFmtId="0" fontId="40" fillId="0" borderId="254" xfId="0" applyFont="1" applyFill="1" applyBorder="1" applyAlignment="1">
      <alignment horizontal="left" vertical="center"/>
    </xf>
    <xf numFmtId="0" fontId="40" fillId="0" borderId="255" xfId="0" applyFont="1" applyFill="1" applyBorder="1" applyAlignment="1">
      <alignment horizontal="left" vertical="center"/>
    </xf>
    <xf numFmtId="0" fontId="40" fillId="0" borderId="256" xfId="0" applyFont="1" applyFill="1" applyBorder="1" applyAlignment="1">
      <alignment horizontal="left" vertical="center"/>
    </xf>
    <xf numFmtId="0" fontId="40" fillId="0" borderId="257" xfId="0" applyFont="1" applyFill="1" applyBorder="1" applyAlignment="1">
      <alignment horizontal="left" vertical="center"/>
    </xf>
    <xf numFmtId="0" fontId="40" fillId="0" borderId="258" xfId="0" applyFont="1" applyFill="1" applyBorder="1" applyAlignment="1">
      <alignment horizontal="left" vertical="center"/>
    </xf>
    <xf numFmtId="0" fontId="40" fillId="0" borderId="259" xfId="0" applyFont="1" applyFill="1" applyBorder="1" applyAlignment="1">
      <alignment horizontal="left" vertical="center"/>
    </xf>
    <xf numFmtId="0" fontId="6" fillId="0" borderId="232" xfId="0" applyFont="1" applyFill="1" applyBorder="1" applyAlignment="1">
      <alignment horizontal="center" vertical="center"/>
    </xf>
    <xf numFmtId="0" fontId="6" fillId="0" borderId="233" xfId="0" applyFont="1" applyFill="1" applyBorder="1" applyAlignment="1">
      <alignment horizontal="center" vertical="center"/>
    </xf>
    <xf numFmtId="0" fontId="10" fillId="0" borderId="232" xfId="0" applyFont="1" applyFill="1" applyBorder="1" applyAlignment="1">
      <alignment horizontal="center" vertical="center"/>
    </xf>
    <xf numFmtId="0" fontId="10" fillId="0" borderId="233" xfId="0" applyFont="1" applyFill="1" applyBorder="1" applyAlignment="1">
      <alignment horizontal="center" vertical="center"/>
    </xf>
    <xf numFmtId="0" fontId="6" fillId="0" borderId="269" xfId="0" applyFont="1" applyFill="1" applyBorder="1" applyAlignment="1">
      <alignment horizontal="center" vertical="center"/>
    </xf>
    <xf numFmtId="0" fontId="6" fillId="0" borderId="252" xfId="0" applyFont="1" applyFill="1" applyBorder="1" applyAlignment="1">
      <alignment horizontal="center" vertical="center"/>
    </xf>
    <xf numFmtId="0" fontId="6" fillId="0" borderId="234" xfId="0" applyFont="1" applyFill="1" applyBorder="1" applyAlignment="1">
      <alignment horizontal="center" vertical="center"/>
    </xf>
    <xf numFmtId="0" fontId="6" fillId="0" borderId="23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8" borderId="74" xfId="0" applyFont="1" applyFill="1" applyBorder="1" applyAlignment="1">
      <alignment horizontal="center" vertical="center" wrapText="1"/>
    </xf>
    <xf numFmtId="0" fontId="6" fillId="8" borderId="75" xfId="0" applyFont="1" applyFill="1" applyBorder="1" applyAlignment="1">
      <alignment horizontal="center" vertical="center" wrapText="1"/>
    </xf>
    <xf numFmtId="0" fontId="10" fillId="0" borderId="234" xfId="0" applyFont="1" applyFill="1" applyBorder="1" applyAlignment="1">
      <alignment horizontal="center" vertical="center"/>
    </xf>
    <xf numFmtId="0" fontId="10" fillId="0" borderId="23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/>
    <xf numFmtId="0" fontId="8" fillId="0" borderId="31" xfId="0" applyFont="1" applyBorder="1"/>
    <xf numFmtId="0" fontId="6" fillId="0" borderId="241" xfId="0" applyFont="1" applyFill="1" applyBorder="1" applyAlignment="1">
      <alignment horizontal="center" vertical="center"/>
    </xf>
    <xf numFmtId="0" fontId="6" fillId="0" borderId="242" xfId="0" applyFont="1" applyFill="1" applyBorder="1" applyAlignment="1">
      <alignment horizontal="center" vertical="center"/>
    </xf>
    <xf numFmtId="0" fontId="6" fillId="0" borderId="222" xfId="0" applyFont="1" applyFill="1" applyBorder="1" applyAlignment="1">
      <alignment horizontal="center" vertical="center"/>
    </xf>
    <xf numFmtId="0" fontId="6" fillId="0" borderId="223" xfId="0" applyFont="1" applyFill="1" applyBorder="1" applyAlignment="1">
      <alignment horizontal="center" vertical="center"/>
    </xf>
    <xf numFmtId="0" fontId="6" fillId="0" borderId="243" xfId="0" applyFont="1" applyFill="1" applyBorder="1" applyAlignment="1">
      <alignment horizontal="center" vertical="center"/>
    </xf>
    <xf numFmtId="0" fontId="6" fillId="0" borderId="244" xfId="0" applyFont="1" applyFill="1" applyBorder="1" applyAlignment="1">
      <alignment horizontal="center" vertical="center"/>
    </xf>
    <xf numFmtId="0" fontId="6" fillId="0" borderId="240" xfId="0" applyFont="1" applyFill="1" applyBorder="1" applyAlignment="1">
      <alignment horizontal="center" vertical="center"/>
    </xf>
    <xf numFmtId="0" fontId="6" fillId="0" borderId="239" xfId="0" applyFont="1" applyFill="1" applyBorder="1" applyAlignment="1">
      <alignment horizontal="center" vertical="center"/>
    </xf>
    <xf numFmtId="0" fontId="12" fillId="0" borderId="248" xfId="0" applyFont="1" applyFill="1" applyBorder="1" applyAlignment="1">
      <alignment horizontal="center" vertical="center"/>
    </xf>
    <xf numFmtId="0" fontId="8" fillId="0" borderId="231" xfId="0" applyFont="1" applyFill="1" applyBorder="1"/>
    <xf numFmtId="0" fontId="12" fillId="0" borderId="229" xfId="0" applyFont="1" applyFill="1" applyBorder="1" applyAlignment="1">
      <alignment horizontal="center" vertical="center"/>
    </xf>
    <xf numFmtId="0" fontId="8" fillId="0" borderId="230" xfId="0" applyFont="1" applyFill="1" applyBorder="1"/>
    <xf numFmtId="0" fontId="12" fillId="0" borderId="222" xfId="0" applyFont="1" applyFill="1" applyBorder="1" applyAlignment="1">
      <alignment horizontal="center" vertical="center"/>
    </xf>
    <xf numFmtId="0" fontId="8" fillId="0" borderId="223" xfId="0" applyFont="1" applyFill="1" applyBorder="1"/>
    <xf numFmtId="0" fontId="12" fillId="0" borderId="224" xfId="0" applyFont="1" applyFill="1" applyBorder="1" applyAlignment="1">
      <alignment horizontal="center" vertical="center"/>
    </xf>
    <xf numFmtId="0" fontId="8" fillId="0" borderId="225" xfId="0" applyFont="1" applyFill="1" applyBorder="1"/>
    <xf numFmtId="0" fontId="12" fillId="0" borderId="251" xfId="0" applyFont="1" applyFill="1" applyBorder="1" applyAlignment="1">
      <alignment horizontal="center" vertical="center"/>
    </xf>
    <xf numFmtId="0" fontId="8" fillId="0" borderId="252" xfId="0" applyFont="1" applyFill="1" applyBorder="1"/>
    <xf numFmtId="0" fontId="12" fillId="0" borderId="23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173" xfId="0" applyFont="1" applyBorder="1" applyAlignment="1">
      <alignment horizontal="center" vertical="center"/>
    </xf>
    <xf numFmtId="0" fontId="25" fillId="0" borderId="177" xfId="0" applyFont="1" applyBorder="1" applyAlignment="1">
      <alignment horizontal="center" vertical="center"/>
    </xf>
    <xf numFmtId="49" fontId="37" fillId="0" borderId="303" xfId="0" applyNumberFormat="1" applyFont="1" applyBorder="1" applyAlignment="1">
      <alignment horizontal="center" vertical="center"/>
    </xf>
    <xf numFmtId="49" fontId="37" fillId="0" borderId="304" xfId="0" applyNumberFormat="1" applyFont="1" applyBorder="1" applyAlignment="1">
      <alignment horizontal="center" vertical="center"/>
    </xf>
    <xf numFmtId="0" fontId="16" fillId="0" borderId="173" xfId="0" applyFont="1" applyBorder="1" applyAlignment="1">
      <alignment horizontal="left" vertical="center"/>
    </xf>
    <xf numFmtId="0" fontId="16" fillId="0" borderId="174" xfId="0" applyFont="1" applyBorder="1" applyAlignment="1">
      <alignment horizontal="left" vertical="center"/>
    </xf>
    <xf numFmtId="0" fontId="16" fillId="0" borderId="175" xfId="0" applyFont="1" applyBorder="1" applyAlignment="1">
      <alignment horizontal="left" vertical="center"/>
    </xf>
    <xf numFmtId="0" fontId="33" fillId="0" borderId="305" xfId="0" applyFont="1" applyBorder="1" applyAlignment="1">
      <alignment horizontal="left" vertical="center"/>
    </xf>
    <xf numFmtId="0" fontId="33" fillId="0" borderId="306" xfId="0" applyFont="1" applyBorder="1" applyAlignment="1">
      <alignment horizontal="left" vertical="center"/>
    </xf>
    <xf numFmtId="0" fontId="33" fillId="0" borderId="307" xfId="0" applyFont="1" applyBorder="1" applyAlignment="1">
      <alignment horizontal="left" vertical="center"/>
    </xf>
    <xf numFmtId="0" fontId="33" fillId="0" borderId="303" xfId="0" applyFont="1" applyBorder="1" applyAlignment="1">
      <alignment horizontal="left" vertical="center"/>
    </xf>
    <xf numFmtId="0" fontId="33" fillId="0" borderId="318" xfId="0" applyFont="1" applyBorder="1" applyAlignment="1">
      <alignment horizontal="left" vertical="center"/>
    </xf>
    <xf numFmtId="0" fontId="33" fillId="0" borderId="291" xfId="0" applyFont="1" applyBorder="1" applyAlignment="1">
      <alignment horizontal="left" vertical="center"/>
    </xf>
    <xf numFmtId="49" fontId="35" fillId="0" borderId="305" xfId="0" applyNumberFormat="1" applyFont="1" applyBorder="1" applyAlignment="1">
      <alignment horizontal="center" vertical="center"/>
    </xf>
    <xf numFmtId="49" fontId="35" fillId="0" borderId="308" xfId="0" applyNumberFormat="1" applyFont="1" applyBorder="1" applyAlignment="1">
      <alignment horizontal="center" vertical="center"/>
    </xf>
    <xf numFmtId="0" fontId="33" fillId="0" borderId="312" xfId="0" applyFont="1" applyBorder="1" applyAlignment="1">
      <alignment horizontal="left" vertical="center"/>
    </xf>
    <xf numFmtId="0" fontId="33" fillId="0" borderId="313" xfId="0" applyFont="1" applyBorder="1" applyAlignment="1">
      <alignment horizontal="left" vertical="center"/>
    </xf>
    <xf numFmtId="0" fontId="33" fillId="0" borderId="314" xfId="0" applyFont="1" applyBorder="1" applyAlignment="1">
      <alignment horizontal="left" vertical="center"/>
    </xf>
    <xf numFmtId="49" fontId="35" fillId="0" borderId="303" xfId="0" applyNumberFormat="1" applyFont="1" applyBorder="1" applyAlignment="1">
      <alignment horizontal="center" vertical="center"/>
    </xf>
    <xf numFmtId="49" fontId="35" fillId="0" borderId="304" xfId="0" applyNumberFormat="1" applyFont="1" applyBorder="1" applyAlignment="1">
      <alignment horizontal="center" vertical="center"/>
    </xf>
    <xf numFmtId="0" fontId="33" fillId="0" borderId="292" xfId="0" applyFont="1" applyBorder="1" applyAlignment="1">
      <alignment horizontal="left" vertical="center"/>
    </xf>
    <xf numFmtId="0" fontId="33" fillId="0" borderId="293" xfId="0" applyFont="1" applyBorder="1" applyAlignment="1">
      <alignment horizontal="left" vertical="center"/>
    </xf>
    <xf numFmtId="0" fontId="33" fillId="0" borderId="29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49" fontId="37" fillId="0" borderId="207" xfId="0" applyNumberFormat="1" applyFont="1" applyBorder="1" applyAlignment="1">
      <alignment horizontal="center" vertical="center"/>
    </xf>
    <xf numFmtId="49" fontId="37" fillId="0" borderId="208" xfId="0" applyNumberFormat="1" applyFont="1" applyBorder="1" applyAlignment="1">
      <alignment horizontal="center" vertical="center"/>
    </xf>
    <xf numFmtId="0" fontId="33" fillId="0" borderId="139" xfId="0" applyFont="1" applyBorder="1" applyAlignment="1">
      <alignment horizontal="left" vertical="center"/>
    </xf>
    <xf numFmtId="0" fontId="33" fillId="0" borderId="119" xfId="0" applyFont="1" applyBorder="1" applyAlignment="1">
      <alignment horizontal="left" vertical="center"/>
    </xf>
    <xf numFmtId="0" fontId="33" fillId="0" borderId="140" xfId="0" applyFont="1" applyBorder="1" applyAlignment="1">
      <alignment horizontal="left" vertical="center"/>
    </xf>
    <xf numFmtId="0" fontId="9" fillId="0" borderId="139" xfId="0" applyFont="1" applyBorder="1" applyAlignment="1">
      <alignment horizontal="left" vertical="center"/>
    </xf>
    <xf numFmtId="0" fontId="9" fillId="0" borderId="119" xfId="0" applyFont="1" applyBorder="1" applyAlignment="1">
      <alignment horizontal="left" vertical="center"/>
    </xf>
    <xf numFmtId="0" fontId="9" fillId="0" borderId="140" xfId="0" applyFont="1" applyBorder="1" applyAlignment="1">
      <alignment horizontal="left" vertical="center"/>
    </xf>
    <xf numFmtId="49" fontId="35" fillId="0" borderId="207" xfId="0" applyNumberFormat="1" applyFont="1" applyBorder="1" applyAlignment="1">
      <alignment horizontal="center" vertical="center"/>
    </xf>
    <xf numFmtId="49" fontId="35" fillId="0" borderId="208" xfId="0" applyNumberFormat="1" applyFont="1" applyBorder="1" applyAlignment="1">
      <alignment horizontal="center" vertical="center"/>
    </xf>
    <xf numFmtId="0" fontId="33" fillId="0" borderId="303" xfId="0" applyFont="1" applyBorder="1" applyAlignment="1">
      <alignment horizontal="center" vertical="center"/>
    </xf>
    <xf numFmtId="0" fontId="33" fillId="0" borderId="318" xfId="0" applyFont="1" applyBorder="1" applyAlignment="1">
      <alignment horizontal="center" vertical="center"/>
    </xf>
    <xf numFmtId="0" fontId="33" fillId="0" borderId="291" xfId="0" applyFont="1" applyBorder="1" applyAlignment="1">
      <alignment horizontal="center" vertical="center"/>
    </xf>
    <xf numFmtId="49" fontId="33" fillId="0" borderId="139" xfId="0" applyNumberFormat="1" applyFont="1" applyBorder="1" applyAlignment="1">
      <alignment horizontal="center" vertical="center"/>
    </xf>
    <xf numFmtId="49" fontId="33" fillId="0" borderId="146" xfId="0" applyNumberFormat="1" applyFont="1" applyBorder="1" applyAlignment="1">
      <alignment horizontal="center" vertical="center"/>
    </xf>
    <xf numFmtId="49" fontId="35" fillId="0" borderId="312" xfId="0" applyNumberFormat="1" applyFont="1" applyBorder="1" applyAlignment="1">
      <alignment horizontal="center" vertical="center"/>
    </xf>
    <xf numFmtId="49" fontId="35" fillId="0" borderId="316" xfId="0" applyNumberFormat="1" applyFont="1" applyBorder="1" applyAlignment="1">
      <alignment horizontal="center" vertical="center"/>
    </xf>
    <xf numFmtId="49" fontId="35" fillId="0" borderId="292" xfId="0" applyNumberFormat="1" applyFont="1" applyBorder="1" applyAlignment="1">
      <alignment horizontal="center" vertical="center"/>
    </xf>
    <xf numFmtId="49" fontId="35" fillId="0" borderId="295" xfId="0" applyNumberFormat="1" applyFont="1" applyBorder="1" applyAlignment="1">
      <alignment horizontal="center" vertical="center"/>
    </xf>
    <xf numFmtId="49" fontId="36" fillId="0" borderId="183" xfId="0" applyNumberFormat="1" applyFont="1" applyBorder="1" applyAlignment="1">
      <alignment horizontal="center" vertical="center"/>
    </xf>
    <xf numFmtId="49" fontId="36" fillId="0" borderId="186" xfId="0" applyNumberFormat="1" applyFont="1" applyBorder="1" applyAlignment="1">
      <alignment horizontal="center" vertical="center"/>
    </xf>
    <xf numFmtId="49" fontId="33" fillId="0" borderId="178" xfId="0" applyNumberFormat="1" applyFont="1" applyBorder="1" applyAlignment="1">
      <alignment horizontal="center" vertical="center"/>
    </xf>
    <xf numFmtId="49" fontId="33" fillId="0" borderId="179" xfId="0" applyNumberFormat="1" applyFont="1" applyBorder="1" applyAlignment="1">
      <alignment horizontal="center" vertical="center"/>
    </xf>
    <xf numFmtId="49" fontId="33" fillId="0" borderId="207" xfId="0" applyNumberFormat="1" applyFont="1" applyBorder="1" applyAlignment="1">
      <alignment horizontal="center" vertical="center"/>
    </xf>
    <xf numFmtId="49" fontId="33" fillId="0" borderId="208" xfId="0" applyNumberFormat="1" applyFont="1" applyBorder="1" applyAlignment="1">
      <alignment horizontal="center" vertical="center"/>
    </xf>
    <xf numFmtId="49" fontId="37" fillId="0" borderId="139" xfId="0" applyNumberFormat="1" applyFont="1" applyBorder="1" applyAlignment="1">
      <alignment horizontal="center" vertical="center"/>
    </xf>
    <xf numFmtId="49" fontId="37" fillId="0" borderId="146" xfId="0" applyNumberFormat="1" applyFont="1" applyBorder="1" applyAlignment="1">
      <alignment horizontal="center" vertical="center"/>
    </xf>
    <xf numFmtId="49" fontId="33" fillId="0" borderId="183" xfId="0" applyNumberFormat="1" applyFont="1" applyBorder="1" applyAlignment="1">
      <alignment horizontal="center" vertical="center"/>
    </xf>
    <xf numFmtId="49" fontId="33" fillId="0" borderId="186" xfId="0" applyNumberFormat="1" applyFont="1" applyBorder="1" applyAlignment="1">
      <alignment horizontal="center" vertical="center"/>
    </xf>
    <xf numFmtId="49" fontId="35" fillId="0" borderId="183" xfId="0" applyNumberFormat="1" applyFont="1" applyBorder="1" applyAlignment="1">
      <alignment horizontal="center" vertical="center"/>
    </xf>
    <xf numFmtId="49" fontId="35" fillId="0" borderId="186" xfId="0" applyNumberFormat="1" applyFont="1" applyBorder="1" applyAlignment="1">
      <alignment horizontal="center" vertical="center"/>
    </xf>
    <xf numFmtId="49" fontId="37" fillId="0" borderId="178" xfId="0" applyNumberFormat="1" applyFont="1" applyBorder="1" applyAlignment="1">
      <alignment horizontal="center" vertical="center"/>
    </xf>
    <xf numFmtId="49" fontId="37" fillId="0" borderId="179" xfId="0" applyNumberFormat="1" applyFont="1" applyBorder="1" applyAlignment="1">
      <alignment horizontal="center" vertical="center"/>
    </xf>
    <xf numFmtId="49" fontId="35" fillId="0" borderId="178" xfId="0" applyNumberFormat="1" applyFont="1" applyBorder="1" applyAlignment="1">
      <alignment horizontal="center" vertical="center"/>
    </xf>
    <xf numFmtId="49" fontId="35" fillId="0" borderId="179" xfId="0" applyNumberFormat="1" applyFont="1" applyBorder="1" applyAlignment="1">
      <alignment horizontal="center" vertical="center"/>
    </xf>
    <xf numFmtId="49" fontId="37" fillId="0" borderId="139" xfId="0" applyNumberFormat="1" applyFont="1" applyBorder="1" applyAlignment="1">
      <alignment horizontal="left" vertical="center"/>
    </xf>
    <xf numFmtId="49" fontId="37" fillId="0" borderId="146" xfId="0" applyNumberFormat="1" applyFont="1" applyBorder="1" applyAlignment="1">
      <alignment horizontal="left" vertical="center"/>
    </xf>
    <xf numFmtId="49" fontId="35" fillId="0" borderId="139" xfId="0" applyNumberFormat="1" applyFont="1" applyBorder="1" applyAlignment="1">
      <alignment horizontal="center" vertical="center"/>
    </xf>
    <xf numFmtId="49" fontId="35" fillId="0" borderId="146" xfId="0" applyNumberFormat="1" applyFont="1" applyBorder="1" applyAlignment="1">
      <alignment horizontal="center" vertical="center"/>
    </xf>
    <xf numFmtId="0" fontId="33" fillId="0" borderId="178" xfId="0" applyFont="1" applyBorder="1" applyAlignment="1">
      <alignment horizontal="left" vertical="center"/>
    </xf>
    <xf numFmtId="0" fontId="33" fillId="0" borderId="188" xfId="0" applyFont="1" applyBorder="1" applyAlignment="1">
      <alignment horizontal="left" vertical="center"/>
    </xf>
    <xf numFmtId="0" fontId="33" fillId="0" borderId="189" xfId="0" applyFont="1" applyBorder="1" applyAlignment="1">
      <alignment horizontal="left" vertical="center"/>
    </xf>
    <xf numFmtId="0" fontId="37" fillId="0" borderId="89" xfId="0" applyFont="1" applyBorder="1" applyAlignment="1">
      <alignment vertical="center"/>
    </xf>
    <xf numFmtId="0" fontId="37" fillId="0" borderId="104" xfId="0" applyFont="1" applyBorder="1" applyAlignment="1">
      <alignment vertical="center"/>
    </xf>
    <xf numFmtId="0" fontId="25" fillId="0" borderId="95" xfId="0" applyFont="1" applyBorder="1" applyAlignment="1">
      <alignment horizontal="left" vertical="center"/>
    </xf>
    <xf numFmtId="0" fontId="25" fillId="0" borderId="97" xfId="0" applyFont="1" applyBorder="1" applyAlignment="1">
      <alignment horizontal="left" vertical="center"/>
    </xf>
    <xf numFmtId="0" fontId="9" fillId="0" borderId="97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37" fillId="0" borderId="105" xfId="0" applyFont="1" applyBorder="1" applyAlignment="1">
      <alignment vertical="center"/>
    </xf>
    <xf numFmtId="0" fontId="37" fillId="0" borderId="106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183" xfId="0" applyFont="1" applyBorder="1" applyAlignment="1">
      <alignment horizontal="left" vertical="center"/>
    </xf>
    <xf numFmtId="0" fontId="9" fillId="0" borderId="184" xfId="0" applyFont="1" applyBorder="1" applyAlignment="1">
      <alignment horizontal="left" vertical="center"/>
    </xf>
    <xf numFmtId="0" fontId="9" fillId="0" borderId="191" xfId="0" applyFont="1" applyBorder="1" applyAlignment="1">
      <alignment horizontal="left" vertical="center"/>
    </xf>
    <xf numFmtId="0" fontId="33" fillId="0" borderId="183" xfId="0" applyFont="1" applyBorder="1" applyAlignment="1">
      <alignment horizontal="left" vertical="center"/>
    </xf>
    <xf numFmtId="0" fontId="33" fillId="0" borderId="184" xfId="0" applyFont="1" applyBorder="1" applyAlignment="1">
      <alignment horizontal="left" vertical="center"/>
    </xf>
    <xf numFmtId="0" fontId="33" fillId="0" borderId="191" xfId="0" applyFont="1" applyBorder="1" applyAlignment="1">
      <alignment horizontal="left" vertical="center"/>
    </xf>
    <xf numFmtId="0" fontId="0" fillId="0" borderId="139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40" xfId="0" applyBorder="1" applyAlignment="1">
      <alignment horizontal="left" vertical="center"/>
    </xf>
    <xf numFmtId="0" fontId="9" fillId="0" borderId="303" xfId="0" applyFont="1" applyBorder="1" applyAlignment="1">
      <alignment horizontal="left" vertical="center"/>
    </xf>
    <xf numFmtId="0" fontId="9" fillId="0" borderId="291" xfId="0" applyFont="1" applyBorder="1" applyAlignment="1">
      <alignment horizontal="left" vertical="center"/>
    </xf>
    <xf numFmtId="0" fontId="9" fillId="0" borderId="305" xfId="0" applyFont="1" applyBorder="1" applyAlignment="1">
      <alignment horizontal="left" vertical="center"/>
    </xf>
    <xf numFmtId="0" fontId="9" fillId="0" borderId="306" xfId="0" applyFont="1" applyBorder="1" applyAlignment="1">
      <alignment horizontal="left" vertical="center"/>
    </xf>
    <xf numFmtId="0" fontId="9" fillId="0" borderId="307" xfId="0" applyFont="1" applyBorder="1" applyAlignment="1">
      <alignment horizontal="left" vertical="center"/>
    </xf>
  </cellXfs>
  <cellStyles count="1">
    <cellStyle name="Normal" xfId="0" builtinId="0"/>
  </cellStyles>
  <dxfs count="12"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color indexed="8"/>
      </font>
      <fill>
        <patternFill patternType="solid">
          <fgColor indexed="43"/>
          <bgColor indexed="47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color indexed="8"/>
      </font>
      <fill>
        <patternFill patternType="solid">
          <fgColor indexed="43"/>
          <bgColor indexed="47"/>
        </patternFill>
      </fill>
    </dxf>
    <dxf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color indexed="8"/>
      </font>
      <fill>
        <patternFill patternType="solid">
          <fgColor indexed="43"/>
          <bgColor indexed="47"/>
        </patternFill>
      </fill>
    </dxf>
    <dxf>
      <fill>
        <patternFill patternType="solid">
          <fgColor indexed="31"/>
          <bgColor indexed="44"/>
        </patternFill>
      </fill>
    </dxf>
    <dxf>
      <font>
        <b val="0"/>
        <condense val="0"/>
        <extend val="0"/>
        <color indexed="8"/>
      </font>
      <fill>
        <patternFill patternType="solid">
          <fgColor indexed="43"/>
          <bgColor indexed="47"/>
        </patternFill>
      </fill>
    </dxf>
    <dxf>
      <fill>
        <patternFill patternType="solid">
          <fgColor indexed="31"/>
          <bgColor indexed="44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19050</xdr:rowOff>
    </xdr:from>
    <xdr:to>
      <xdr:col>2</xdr:col>
      <xdr:colOff>895350</xdr:colOff>
      <xdr:row>7</xdr:row>
      <xdr:rowOff>257175</xdr:rowOff>
    </xdr:to>
    <xdr:pic>
      <xdr:nvPicPr>
        <xdr:cNvPr id="3" name="Image 2" descr="logo rhone 2016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9050"/>
          <a:ext cx="1171575" cy="15621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</xdr:row>
      <xdr:rowOff>133350</xdr:rowOff>
    </xdr:from>
    <xdr:to>
      <xdr:col>11</xdr:col>
      <xdr:colOff>421882</xdr:colOff>
      <xdr:row>6</xdr:row>
      <xdr:rowOff>149956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77125" y="495300"/>
          <a:ext cx="1364857" cy="730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38100</xdr:rowOff>
    </xdr:from>
    <xdr:to>
      <xdr:col>2</xdr:col>
      <xdr:colOff>895350</xdr:colOff>
      <xdr:row>7</xdr:row>
      <xdr:rowOff>180975</xdr:rowOff>
    </xdr:to>
    <xdr:pic>
      <xdr:nvPicPr>
        <xdr:cNvPr id="4" name="Image 3" descr="logo rhone 2016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38100"/>
          <a:ext cx="1171575" cy="1562100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2</xdr:row>
      <xdr:rowOff>95250</xdr:rowOff>
    </xdr:from>
    <xdr:to>
      <xdr:col>11</xdr:col>
      <xdr:colOff>469507</xdr:colOff>
      <xdr:row>6</xdr:row>
      <xdr:rowOff>45181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58075" y="485775"/>
          <a:ext cx="1364857" cy="7309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19050</xdr:rowOff>
    </xdr:from>
    <xdr:to>
      <xdr:col>2</xdr:col>
      <xdr:colOff>904875</xdr:colOff>
      <xdr:row>7</xdr:row>
      <xdr:rowOff>190500</xdr:rowOff>
    </xdr:to>
    <xdr:pic>
      <xdr:nvPicPr>
        <xdr:cNvPr id="4" name="Image 3" descr="logo rhone 2016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9050"/>
          <a:ext cx="1171575" cy="156210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2</xdr:row>
      <xdr:rowOff>95250</xdr:rowOff>
    </xdr:from>
    <xdr:to>
      <xdr:col>11</xdr:col>
      <xdr:colOff>431407</xdr:colOff>
      <xdr:row>6</xdr:row>
      <xdr:rowOff>64231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86650" y="476250"/>
          <a:ext cx="1364857" cy="7309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</xdr:rowOff>
    </xdr:from>
    <xdr:to>
      <xdr:col>2</xdr:col>
      <xdr:colOff>885825</xdr:colOff>
      <xdr:row>7</xdr:row>
      <xdr:rowOff>190500</xdr:rowOff>
    </xdr:to>
    <xdr:pic>
      <xdr:nvPicPr>
        <xdr:cNvPr id="3" name="Image 2" descr="logo rhone 2016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9050"/>
          <a:ext cx="1171575" cy="15621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</xdr:row>
      <xdr:rowOff>95250</xdr:rowOff>
    </xdr:from>
    <xdr:to>
      <xdr:col>11</xdr:col>
      <xdr:colOff>459982</xdr:colOff>
      <xdr:row>6</xdr:row>
      <xdr:rowOff>64231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15225" y="476250"/>
          <a:ext cx="1364857" cy="7309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19050</xdr:rowOff>
    </xdr:from>
    <xdr:to>
      <xdr:col>2</xdr:col>
      <xdr:colOff>895350</xdr:colOff>
      <xdr:row>7</xdr:row>
      <xdr:rowOff>190500</xdr:rowOff>
    </xdr:to>
    <xdr:pic>
      <xdr:nvPicPr>
        <xdr:cNvPr id="3" name="Image 2" descr="logo rhone 2016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9050"/>
          <a:ext cx="1171575" cy="15621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</xdr:row>
      <xdr:rowOff>47625</xdr:rowOff>
    </xdr:from>
    <xdr:to>
      <xdr:col>11</xdr:col>
      <xdr:colOff>421882</xdr:colOff>
      <xdr:row>6</xdr:row>
      <xdr:rowOff>16606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77125" y="428625"/>
          <a:ext cx="1364857" cy="7309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19050</xdr:rowOff>
    </xdr:from>
    <xdr:to>
      <xdr:col>2</xdr:col>
      <xdr:colOff>895350</xdr:colOff>
      <xdr:row>7</xdr:row>
      <xdr:rowOff>190500</xdr:rowOff>
    </xdr:to>
    <xdr:pic>
      <xdr:nvPicPr>
        <xdr:cNvPr id="3" name="Image 2" descr="logo rhone 2016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9050"/>
          <a:ext cx="1171575" cy="156210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2</xdr:row>
      <xdr:rowOff>76200</xdr:rowOff>
    </xdr:from>
    <xdr:to>
      <xdr:col>11</xdr:col>
      <xdr:colOff>431407</xdr:colOff>
      <xdr:row>6</xdr:row>
      <xdr:rowOff>45181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86650" y="457200"/>
          <a:ext cx="1364857" cy="7309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</xdr:rowOff>
    </xdr:from>
    <xdr:to>
      <xdr:col>2</xdr:col>
      <xdr:colOff>885825</xdr:colOff>
      <xdr:row>7</xdr:row>
      <xdr:rowOff>190500</xdr:rowOff>
    </xdr:to>
    <xdr:pic>
      <xdr:nvPicPr>
        <xdr:cNvPr id="2" name="Image 1" descr="logo rhone 2016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9050"/>
          <a:ext cx="1171575" cy="1562100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2</xdr:row>
      <xdr:rowOff>47625</xdr:rowOff>
    </xdr:from>
    <xdr:to>
      <xdr:col>11</xdr:col>
      <xdr:colOff>450457</xdr:colOff>
      <xdr:row>6</xdr:row>
      <xdr:rowOff>16606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505700" y="428625"/>
          <a:ext cx="1364857" cy="7309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19050</xdr:rowOff>
    </xdr:from>
    <xdr:to>
      <xdr:col>2</xdr:col>
      <xdr:colOff>904875</xdr:colOff>
      <xdr:row>7</xdr:row>
      <xdr:rowOff>190500</xdr:rowOff>
    </xdr:to>
    <xdr:pic>
      <xdr:nvPicPr>
        <xdr:cNvPr id="2" name="Image 1" descr="logo rhone 2016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9050"/>
          <a:ext cx="1171575" cy="156210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2</xdr:row>
      <xdr:rowOff>57150</xdr:rowOff>
    </xdr:from>
    <xdr:to>
      <xdr:col>11</xdr:col>
      <xdr:colOff>440932</xdr:colOff>
      <xdr:row>6</xdr:row>
      <xdr:rowOff>26131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96175" y="438150"/>
          <a:ext cx="1364857" cy="7309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28575</xdr:rowOff>
    </xdr:from>
    <xdr:to>
      <xdr:col>2</xdr:col>
      <xdr:colOff>952500</xdr:colOff>
      <xdr:row>7</xdr:row>
      <xdr:rowOff>161925</xdr:rowOff>
    </xdr:to>
    <xdr:pic>
      <xdr:nvPicPr>
        <xdr:cNvPr id="4" name="Image 3" descr="logo rhone 2016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28575"/>
          <a:ext cx="1171575" cy="15621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47625</xdr:rowOff>
    </xdr:from>
    <xdr:to>
      <xdr:col>2</xdr:col>
      <xdr:colOff>1107682</xdr:colOff>
      <xdr:row>16</xdr:row>
      <xdr:rowOff>16606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8125" y="2428875"/>
          <a:ext cx="1364857" cy="730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view="pageBreakPreview" workbookViewId="0">
      <selection activeCell="D2" sqref="D2:I3"/>
    </sheetView>
  </sheetViews>
  <sheetFormatPr baseColWidth="10" defaultRowHeight="12.75"/>
  <cols>
    <col min="1" max="1" width="2" style="5" customWidth="1"/>
    <col min="2" max="2" width="5.42578125" style="1" customWidth="1"/>
    <col min="3" max="3" width="14.7109375" style="1" customWidth="1"/>
    <col min="4" max="4" width="17.7109375" style="1" customWidth="1"/>
    <col min="5" max="5" width="15.7109375" style="1" customWidth="1"/>
    <col min="6" max="6" width="30.28515625" style="1" customWidth="1"/>
    <col min="7" max="7" width="8.7109375" style="1" customWidth="1"/>
    <col min="8" max="8" width="5.5703125" style="1" customWidth="1"/>
    <col min="9" max="9" width="9.7109375" style="1" customWidth="1"/>
    <col min="10" max="10" width="8.7109375" style="1" customWidth="1"/>
    <col min="11" max="11" width="7.7109375" style="2" customWidth="1"/>
    <col min="12" max="12" width="8.7109375" style="3" customWidth="1"/>
    <col min="13" max="13" width="3.7109375" style="3" customWidth="1"/>
    <col min="14" max="16384" width="11.42578125" style="1"/>
  </cols>
  <sheetData>
    <row r="1" spans="1:14" ht="15.75" customHeight="1">
      <c r="B1" s="414"/>
      <c r="C1" s="414"/>
      <c r="D1" s="407"/>
      <c r="E1" s="407"/>
      <c r="F1" s="407"/>
      <c r="G1" s="407"/>
      <c r="H1" s="407"/>
      <c r="I1" s="407"/>
      <c r="J1" s="405"/>
      <c r="K1" s="405"/>
      <c r="L1" s="405"/>
      <c r="M1" s="88"/>
    </row>
    <row r="2" spans="1:14" ht="12.75" customHeight="1">
      <c r="B2" s="414"/>
      <c r="C2" s="414"/>
      <c r="D2" s="412" t="s">
        <v>53</v>
      </c>
      <c r="E2" s="412"/>
      <c r="F2" s="412"/>
      <c r="G2" s="412"/>
      <c r="H2" s="412"/>
      <c r="I2" s="412"/>
      <c r="J2" s="405"/>
      <c r="K2" s="405"/>
      <c r="L2" s="405"/>
      <c r="M2" s="88"/>
    </row>
    <row r="3" spans="1:14" ht="12.75" customHeight="1">
      <c r="B3" s="414"/>
      <c r="C3" s="414"/>
      <c r="D3" s="412"/>
      <c r="E3" s="412"/>
      <c r="F3" s="412"/>
      <c r="G3" s="412"/>
      <c r="H3" s="412"/>
      <c r="I3" s="412"/>
      <c r="J3" s="405"/>
      <c r="K3" s="405"/>
      <c r="L3" s="405"/>
      <c r="M3" s="88"/>
    </row>
    <row r="4" spans="1:14" ht="15" customHeight="1">
      <c r="B4" s="414"/>
      <c r="C4" s="414"/>
      <c r="D4" s="408"/>
      <c r="E4" s="408"/>
      <c r="F4" s="408"/>
      <c r="G4" s="408"/>
      <c r="H4" s="408"/>
      <c r="I4" s="408"/>
      <c r="J4" s="405"/>
      <c r="K4" s="405"/>
      <c r="L4" s="405"/>
      <c r="M4" s="88"/>
    </row>
    <row r="5" spans="1:14" ht="15" customHeight="1">
      <c r="B5" s="414"/>
      <c r="C5" s="414"/>
      <c r="D5" s="413" t="s">
        <v>34</v>
      </c>
      <c r="E5" s="413"/>
      <c r="F5" s="413"/>
      <c r="G5" s="413"/>
      <c r="H5" s="413"/>
      <c r="I5" s="135">
        <f>SUM(G11+'Classements 3'!G11+'Classements 4'!G11+'Classements 5'!G11+'Classements Cadets'!G11+'Classements Cadettes'!G11+'Classements Minimes'!G11)</f>
        <v>149</v>
      </c>
      <c r="J5" s="405"/>
      <c r="K5" s="405"/>
      <c r="L5" s="405"/>
      <c r="M5" s="88"/>
    </row>
    <row r="6" spans="1:14" ht="13.5" customHeight="1" thickBot="1">
      <c r="B6" s="414"/>
      <c r="C6" s="414"/>
      <c r="D6" s="26"/>
      <c r="E6" s="26"/>
      <c r="F6" s="26"/>
      <c r="G6" s="26"/>
      <c r="H6" s="26"/>
      <c r="I6" s="26"/>
      <c r="J6" s="405"/>
      <c r="K6" s="405"/>
      <c r="L6" s="405"/>
      <c r="M6" s="88"/>
    </row>
    <row r="7" spans="1:14" ht="19.5" thickBot="1">
      <c r="B7" s="414"/>
      <c r="C7" s="414"/>
      <c r="D7" s="409" t="s">
        <v>25</v>
      </c>
      <c r="E7" s="409"/>
      <c r="F7" s="416">
        <v>43923</v>
      </c>
      <c r="G7" s="417"/>
      <c r="H7" s="417"/>
      <c r="I7" s="418"/>
      <c r="J7" s="405"/>
      <c r="K7" s="405"/>
      <c r="L7" s="405"/>
      <c r="M7" s="46"/>
    </row>
    <row r="8" spans="1:14" ht="21.75" customHeight="1" thickBot="1">
      <c r="B8" s="415"/>
      <c r="C8" s="415"/>
      <c r="D8" s="103" t="s">
        <v>40</v>
      </c>
      <c r="E8" s="411" t="s">
        <v>65</v>
      </c>
      <c r="F8" s="411"/>
      <c r="G8" s="411"/>
      <c r="H8" s="411"/>
      <c r="I8" s="411"/>
      <c r="J8" s="406"/>
      <c r="K8" s="406"/>
      <c r="L8" s="406"/>
      <c r="M8" s="46"/>
    </row>
    <row r="9" spans="1:14" s="4" customFormat="1" ht="19.5" thickBot="1">
      <c r="A9" s="5"/>
      <c r="B9" s="410" t="s">
        <v>16</v>
      </c>
      <c r="C9" s="410"/>
      <c r="D9" s="409"/>
      <c r="E9" s="419" t="s">
        <v>66</v>
      </c>
      <c r="F9" s="420"/>
      <c r="G9" s="420"/>
      <c r="H9" s="420"/>
      <c r="I9" s="421"/>
      <c r="J9" s="422" t="s">
        <v>39</v>
      </c>
      <c r="K9" s="423"/>
      <c r="L9" s="299">
        <v>42.85</v>
      </c>
      <c r="M9" s="92"/>
    </row>
    <row r="10" spans="1:14" ht="8.25" customHeight="1" thickBot="1">
      <c r="B10" s="26"/>
      <c r="C10" s="26"/>
      <c r="D10" s="26"/>
      <c r="E10" s="26"/>
      <c r="F10" s="26"/>
      <c r="G10" s="26"/>
      <c r="H10" s="26"/>
      <c r="I10" s="26"/>
      <c r="J10" s="26"/>
      <c r="K10" s="45"/>
      <c r="L10" s="46"/>
      <c r="M10" s="46"/>
    </row>
    <row r="11" spans="1:14" ht="20.100000000000001" customHeight="1" thickBot="1">
      <c r="B11" s="426" t="s">
        <v>14</v>
      </c>
      <c r="C11" s="427"/>
      <c r="D11" s="427"/>
      <c r="E11" s="424" t="s">
        <v>38</v>
      </c>
      <c r="F11" s="425"/>
      <c r="G11" s="105">
        <v>32</v>
      </c>
      <c r="H11" s="281" t="s">
        <v>36</v>
      </c>
      <c r="I11" s="282">
        <v>70</v>
      </c>
      <c r="J11" s="428" t="s">
        <v>50</v>
      </c>
      <c r="K11" s="430"/>
      <c r="L11" s="431"/>
      <c r="M11" s="93"/>
      <c r="N11" s="102"/>
    </row>
    <row r="12" spans="1:14" ht="18" customHeight="1" thickBot="1">
      <c r="B12" s="129" t="s">
        <v>33</v>
      </c>
      <c r="C12" s="136" t="s">
        <v>35</v>
      </c>
      <c r="D12" s="133" t="s">
        <v>2</v>
      </c>
      <c r="E12" s="27" t="s">
        <v>3</v>
      </c>
      <c r="F12" s="27" t="s">
        <v>4</v>
      </c>
      <c r="G12" s="149" t="s">
        <v>5</v>
      </c>
      <c r="H12" s="148" t="s">
        <v>6</v>
      </c>
      <c r="I12" s="52" t="s">
        <v>17</v>
      </c>
      <c r="J12" s="429"/>
      <c r="K12" s="432"/>
      <c r="L12" s="433"/>
      <c r="M12" s="94"/>
      <c r="N12" s="102"/>
    </row>
    <row r="13" spans="1:14" s="7" customFormat="1" ht="15" customHeight="1">
      <c r="B13" s="19">
        <v>1</v>
      </c>
      <c r="C13" s="284" t="s">
        <v>75</v>
      </c>
      <c r="D13" s="283" t="s">
        <v>76</v>
      </c>
      <c r="E13" s="283" t="s">
        <v>77</v>
      </c>
      <c r="F13" s="284" t="s">
        <v>171</v>
      </c>
      <c r="G13" s="183" t="s">
        <v>172</v>
      </c>
      <c r="H13" s="184" t="s">
        <v>173</v>
      </c>
      <c r="I13" s="185" t="s">
        <v>204</v>
      </c>
      <c r="J13" s="255">
        <v>12</v>
      </c>
      <c r="K13" s="434"/>
      <c r="L13" s="435"/>
      <c r="M13" s="97"/>
      <c r="N13" s="226"/>
    </row>
    <row r="14" spans="1:14" s="7" customFormat="1" ht="15" customHeight="1">
      <c r="B14" s="20">
        <v>2</v>
      </c>
      <c r="C14" s="284" t="s">
        <v>78</v>
      </c>
      <c r="D14" s="283" t="s">
        <v>79</v>
      </c>
      <c r="E14" s="283" t="s">
        <v>80</v>
      </c>
      <c r="F14" s="284" t="s">
        <v>174</v>
      </c>
      <c r="G14" s="183" t="s">
        <v>172</v>
      </c>
      <c r="H14" s="184" t="s">
        <v>173</v>
      </c>
      <c r="I14" s="186" t="s">
        <v>205</v>
      </c>
      <c r="J14" s="256">
        <v>8</v>
      </c>
      <c r="K14" s="436"/>
      <c r="L14" s="404"/>
      <c r="M14" s="97"/>
      <c r="N14" s="226"/>
    </row>
    <row r="15" spans="1:14" s="7" customFormat="1" ht="15" customHeight="1">
      <c r="B15" s="20">
        <v>3</v>
      </c>
      <c r="C15" s="284" t="s">
        <v>81</v>
      </c>
      <c r="D15" s="283" t="s">
        <v>82</v>
      </c>
      <c r="E15" s="283" t="s">
        <v>83</v>
      </c>
      <c r="F15" s="284" t="s">
        <v>171</v>
      </c>
      <c r="G15" s="183" t="s">
        <v>172</v>
      </c>
      <c r="H15" s="184" t="s">
        <v>173</v>
      </c>
      <c r="I15" s="186" t="s">
        <v>205</v>
      </c>
      <c r="J15" s="256">
        <v>6</v>
      </c>
      <c r="K15" s="436"/>
      <c r="L15" s="404"/>
      <c r="M15" s="97"/>
      <c r="N15" s="226"/>
    </row>
    <row r="16" spans="1:14" s="7" customFormat="1" ht="15" customHeight="1">
      <c r="B16" s="20">
        <v>4</v>
      </c>
      <c r="C16" s="277" t="s">
        <v>84</v>
      </c>
      <c r="D16" s="285" t="s">
        <v>85</v>
      </c>
      <c r="E16" s="285" t="s">
        <v>86</v>
      </c>
      <c r="F16" s="277" t="s">
        <v>175</v>
      </c>
      <c r="G16" s="183" t="s">
        <v>172</v>
      </c>
      <c r="H16" s="184" t="s">
        <v>176</v>
      </c>
      <c r="I16" s="186" t="s">
        <v>205</v>
      </c>
      <c r="J16" s="187"/>
      <c r="K16" s="436"/>
      <c r="L16" s="404"/>
      <c r="M16" s="97"/>
      <c r="N16" s="226"/>
    </row>
    <row r="17" spans="2:14" s="7" customFormat="1" ht="15" customHeight="1" thickBot="1">
      <c r="B17" s="21">
        <v>5</v>
      </c>
      <c r="C17" s="266" t="s">
        <v>87</v>
      </c>
      <c r="D17" s="265" t="s">
        <v>88</v>
      </c>
      <c r="E17" s="265" t="s">
        <v>89</v>
      </c>
      <c r="F17" s="266" t="s">
        <v>177</v>
      </c>
      <c r="G17" s="188" t="s">
        <v>172</v>
      </c>
      <c r="H17" s="189" t="s">
        <v>173</v>
      </c>
      <c r="I17" s="190" t="s">
        <v>205</v>
      </c>
      <c r="J17" s="191">
        <v>2</v>
      </c>
      <c r="K17" s="437"/>
      <c r="L17" s="438"/>
      <c r="M17" s="97"/>
      <c r="N17" s="226"/>
    </row>
    <row r="18" spans="2:14" s="7" customFormat="1" ht="15" customHeight="1">
      <c r="B18" s="65">
        <v>6</v>
      </c>
      <c r="C18" s="286" t="s">
        <v>90</v>
      </c>
      <c r="D18" s="344" t="s">
        <v>91</v>
      </c>
      <c r="E18" s="345" t="s">
        <v>92</v>
      </c>
      <c r="F18" s="286" t="s">
        <v>178</v>
      </c>
      <c r="G18" s="139" t="s">
        <v>172</v>
      </c>
      <c r="H18" s="192" t="s">
        <v>176</v>
      </c>
      <c r="I18" s="193" t="s">
        <v>205</v>
      </c>
      <c r="J18" s="350"/>
      <c r="K18" s="439"/>
      <c r="L18" s="435"/>
      <c r="M18" s="97"/>
      <c r="N18" s="226"/>
    </row>
    <row r="19" spans="2:14" s="7" customFormat="1" ht="15" customHeight="1">
      <c r="B19" s="23">
        <v>7</v>
      </c>
      <c r="C19" s="284" t="s">
        <v>93</v>
      </c>
      <c r="D19" s="283" t="s">
        <v>94</v>
      </c>
      <c r="E19" s="283" t="s">
        <v>95</v>
      </c>
      <c r="F19" s="284" t="s">
        <v>179</v>
      </c>
      <c r="G19" s="183" t="s">
        <v>172</v>
      </c>
      <c r="H19" s="184" t="s">
        <v>180</v>
      </c>
      <c r="I19" s="194" t="s">
        <v>206</v>
      </c>
      <c r="J19" s="351"/>
      <c r="K19" s="403"/>
      <c r="L19" s="404"/>
      <c r="M19" s="97"/>
      <c r="N19" s="226"/>
    </row>
    <row r="20" spans="2:14" s="7" customFormat="1" ht="15" customHeight="1">
      <c r="B20" s="23">
        <v>8</v>
      </c>
      <c r="C20" s="288" t="s">
        <v>96</v>
      </c>
      <c r="D20" s="287" t="s">
        <v>97</v>
      </c>
      <c r="E20" s="287" t="s">
        <v>98</v>
      </c>
      <c r="F20" s="288" t="s">
        <v>181</v>
      </c>
      <c r="G20" s="183" t="s">
        <v>182</v>
      </c>
      <c r="H20" s="184" t="s">
        <v>183</v>
      </c>
      <c r="I20" s="194" t="s">
        <v>207</v>
      </c>
      <c r="J20" s="351"/>
      <c r="K20" s="403"/>
      <c r="L20" s="404"/>
      <c r="M20" s="97"/>
      <c r="N20" s="226"/>
    </row>
    <row r="21" spans="2:14" s="7" customFormat="1" ht="15" customHeight="1">
      <c r="B21" s="23">
        <v>9</v>
      </c>
      <c r="C21" s="284" t="s">
        <v>99</v>
      </c>
      <c r="D21" s="283" t="s">
        <v>100</v>
      </c>
      <c r="E21" s="283" t="s">
        <v>86</v>
      </c>
      <c r="F21" s="284" t="s">
        <v>184</v>
      </c>
      <c r="G21" s="183" t="s">
        <v>182</v>
      </c>
      <c r="H21" s="195" t="s">
        <v>185</v>
      </c>
      <c r="I21" s="194" t="s">
        <v>205</v>
      </c>
      <c r="J21" s="351"/>
      <c r="K21" s="403"/>
      <c r="L21" s="404"/>
      <c r="M21" s="97"/>
      <c r="N21" s="226"/>
    </row>
    <row r="22" spans="2:14" s="7" customFormat="1" ht="15" customHeight="1">
      <c r="B22" s="23">
        <v>10</v>
      </c>
      <c r="C22" s="284" t="s">
        <v>101</v>
      </c>
      <c r="D22" s="283" t="s">
        <v>102</v>
      </c>
      <c r="E22" s="283" t="s">
        <v>103</v>
      </c>
      <c r="F22" s="284" t="s">
        <v>171</v>
      </c>
      <c r="G22" s="183" t="s">
        <v>172</v>
      </c>
      <c r="H22" s="195" t="s">
        <v>173</v>
      </c>
      <c r="I22" s="194" t="s">
        <v>205</v>
      </c>
      <c r="J22" s="351"/>
      <c r="K22" s="403"/>
      <c r="L22" s="404"/>
      <c r="M22" s="97"/>
      <c r="N22" s="226"/>
    </row>
    <row r="23" spans="2:14" s="7" customFormat="1" ht="15" customHeight="1">
      <c r="B23" s="23">
        <v>11</v>
      </c>
      <c r="C23" s="284" t="s">
        <v>104</v>
      </c>
      <c r="D23" s="283" t="s">
        <v>105</v>
      </c>
      <c r="E23" s="283" t="s">
        <v>80</v>
      </c>
      <c r="F23" s="284" t="s">
        <v>186</v>
      </c>
      <c r="G23" s="183" t="s">
        <v>172</v>
      </c>
      <c r="H23" s="195" t="s">
        <v>173</v>
      </c>
      <c r="I23" s="194" t="s">
        <v>205</v>
      </c>
      <c r="J23" s="351"/>
      <c r="K23" s="403"/>
      <c r="L23" s="404"/>
      <c r="M23" s="97"/>
      <c r="N23" s="226"/>
    </row>
    <row r="24" spans="2:14" s="7" customFormat="1" ht="15" customHeight="1">
      <c r="B24" s="23">
        <v>12</v>
      </c>
      <c r="C24" s="284" t="s">
        <v>106</v>
      </c>
      <c r="D24" s="283" t="s">
        <v>107</v>
      </c>
      <c r="E24" s="283" t="s">
        <v>108</v>
      </c>
      <c r="F24" s="284" t="s">
        <v>187</v>
      </c>
      <c r="G24" s="183" t="s">
        <v>172</v>
      </c>
      <c r="H24" s="195" t="s">
        <v>173</v>
      </c>
      <c r="I24" s="194" t="s">
        <v>208</v>
      </c>
      <c r="J24" s="351"/>
      <c r="K24" s="403"/>
      <c r="L24" s="404"/>
      <c r="M24" s="97"/>
      <c r="N24" s="226"/>
    </row>
    <row r="25" spans="2:14" s="7" customFormat="1" ht="15" customHeight="1">
      <c r="B25" s="321">
        <v>13</v>
      </c>
      <c r="C25" s="296" t="s">
        <v>109</v>
      </c>
      <c r="D25" s="289" t="s">
        <v>70</v>
      </c>
      <c r="E25" s="290" t="s">
        <v>98</v>
      </c>
      <c r="F25" s="83" t="s">
        <v>188</v>
      </c>
      <c r="G25" s="196" t="s">
        <v>172</v>
      </c>
      <c r="H25" s="197" t="s">
        <v>173</v>
      </c>
      <c r="I25" s="194" t="s">
        <v>209</v>
      </c>
      <c r="J25" s="351"/>
      <c r="K25" s="403"/>
      <c r="L25" s="404"/>
      <c r="M25" s="97"/>
      <c r="N25" s="226"/>
    </row>
    <row r="26" spans="2:14" s="7" customFormat="1" ht="15" customHeight="1">
      <c r="B26" s="23">
        <v>14</v>
      </c>
      <c r="C26" s="284" t="s">
        <v>110</v>
      </c>
      <c r="D26" s="283" t="s">
        <v>111</v>
      </c>
      <c r="E26" s="283" t="s">
        <v>112</v>
      </c>
      <c r="F26" s="284" t="s">
        <v>189</v>
      </c>
      <c r="G26" s="183" t="s">
        <v>172</v>
      </c>
      <c r="H26" s="195" t="s">
        <v>173</v>
      </c>
      <c r="I26" s="194" t="s">
        <v>209</v>
      </c>
      <c r="J26" s="351"/>
      <c r="K26" s="403"/>
      <c r="L26" s="404"/>
      <c r="M26" s="97"/>
      <c r="N26" s="226"/>
    </row>
    <row r="27" spans="2:14" s="7" customFormat="1" ht="15" customHeight="1">
      <c r="B27" s="23">
        <v>15</v>
      </c>
      <c r="C27" s="284" t="s">
        <v>113</v>
      </c>
      <c r="D27" s="283" t="s">
        <v>114</v>
      </c>
      <c r="E27" s="283" t="s">
        <v>115</v>
      </c>
      <c r="F27" s="284" t="s">
        <v>171</v>
      </c>
      <c r="G27" s="183" t="s">
        <v>172</v>
      </c>
      <c r="H27" s="184" t="s">
        <v>173</v>
      </c>
      <c r="I27" s="194" t="s">
        <v>209</v>
      </c>
      <c r="J27" s="351"/>
      <c r="K27" s="403"/>
      <c r="L27" s="404"/>
      <c r="M27" s="97"/>
      <c r="N27" s="226"/>
    </row>
    <row r="28" spans="2:14" s="7" customFormat="1" ht="15" customHeight="1">
      <c r="B28" s="23">
        <v>16</v>
      </c>
      <c r="C28" s="284" t="s">
        <v>116</v>
      </c>
      <c r="D28" s="283" t="s">
        <v>117</v>
      </c>
      <c r="E28" s="283" t="s">
        <v>118</v>
      </c>
      <c r="F28" s="284" t="s">
        <v>171</v>
      </c>
      <c r="G28" s="183" t="s">
        <v>172</v>
      </c>
      <c r="H28" s="195" t="s">
        <v>173</v>
      </c>
      <c r="I28" s="194" t="s">
        <v>209</v>
      </c>
      <c r="J28" s="351"/>
      <c r="K28" s="403"/>
      <c r="L28" s="404"/>
      <c r="M28" s="84"/>
      <c r="N28" s="226"/>
    </row>
    <row r="29" spans="2:14" s="7" customFormat="1" ht="15" customHeight="1">
      <c r="B29" s="23">
        <v>17</v>
      </c>
      <c r="C29" s="297" t="s">
        <v>119</v>
      </c>
      <c r="D29" s="289" t="s">
        <v>120</v>
      </c>
      <c r="E29" s="290" t="s">
        <v>121</v>
      </c>
      <c r="F29" s="291" t="s">
        <v>190</v>
      </c>
      <c r="G29" s="183" t="s">
        <v>172</v>
      </c>
      <c r="H29" s="197" t="s">
        <v>173</v>
      </c>
      <c r="I29" s="194" t="s">
        <v>209</v>
      </c>
      <c r="J29" s="351"/>
      <c r="K29" s="403"/>
      <c r="L29" s="404"/>
      <c r="M29" s="84"/>
      <c r="N29" s="226"/>
    </row>
    <row r="30" spans="2:14" s="7" customFormat="1" ht="15" customHeight="1">
      <c r="B30" s="23">
        <v>18</v>
      </c>
      <c r="C30" s="291" t="s">
        <v>122</v>
      </c>
      <c r="D30" s="289" t="s">
        <v>123</v>
      </c>
      <c r="E30" s="290" t="s">
        <v>124</v>
      </c>
      <c r="F30" s="291" t="s">
        <v>191</v>
      </c>
      <c r="G30" s="196" t="s">
        <v>172</v>
      </c>
      <c r="H30" s="197" t="s">
        <v>173</v>
      </c>
      <c r="I30" s="194" t="s">
        <v>209</v>
      </c>
      <c r="J30" s="351"/>
      <c r="K30" s="403"/>
      <c r="L30" s="404"/>
      <c r="M30" s="84"/>
    </row>
    <row r="31" spans="2:14" s="7" customFormat="1" ht="15" customHeight="1">
      <c r="B31" s="23">
        <v>19</v>
      </c>
      <c r="C31" s="291" t="s">
        <v>125</v>
      </c>
      <c r="D31" s="289" t="s">
        <v>126</v>
      </c>
      <c r="E31" s="290" t="s">
        <v>127</v>
      </c>
      <c r="F31" s="291" t="s">
        <v>192</v>
      </c>
      <c r="G31" s="196" t="s">
        <v>172</v>
      </c>
      <c r="H31" s="197" t="s">
        <v>180</v>
      </c>
      <c r="I31" s="198" t="s">
        <v>209</v>
      </c>
      <c r="J31" s="351"/>
      <c r="K31" s="403"/>
      <c r="L31" s="404"/>
      <c r="M31" s="84"/>
    </row>
    <row r="32" spans="2:14" s="7" customFormat="1" ht="15" customHeight="1">
      <c r="B32" s="23">
        <v>20</v>
      </c>
      <c r="C32" s="266" t="s">
        <v>128</v>
      </c>
      <c r="D32" s="289" t="s">
        <v>129</v>
      </c>
      <c r="E32" s="53" t="s">
        <v>130</v>
      </c>
      <c r="F32" s="266" t="s">
        <v>193</v>
      </c>
      <c r="G32" s="188" t="s">
        <v>172</v>
      </c>
      <c r="H32" s="189" t="s">
        <v>194</v>
      </c>
      <c r="I32" s="198" t="s">
        <v>209</v>
      </c>
      <c r="J32" s="351"/>
      <c r="K32" s="403"/>
      <c r="L32" s="404"/>
      <c r="M32" s="84"/>
    </row>
    <row r="33" spans="2:13" s="7" customFormat="1" ht="15" customHeight="1">
      <c r="B33" s="23">
        <v>21</v>
      </c>
      <c r="C33" s="300" t="s">
        <v>131</v>
      </c>
      <c r="D33" s="289" t="s">
        <v>132</v>
      </c>
      <c r="E33" s="53" t="s">
        <v>133</v>
      </c>
      <c r="F33" s="301" t="s">
        <v>195</v>
      </c>
      <c r="G33" s="301" t="s">
        <v>172</v>
      </c>
      <c r="H33" s="302" t="s">
        <v>173</v>
      </c>
      <c r="I33" s="198" t="s">
        <v>209</v>
      </c>
      <c r="J33" s="351"/>
      <c r="K33" s="403"/>
      <c r="L33" s="404"/>
      <c r="M33" s="84"/>
    </row>
    <row r="34" spans="2:13" s="7" customFormat="1" ht="15" customHeight="1">
      <c r="B34" s="23">
        <v>22</v>
      </c>
      <c r="C34" s="303" t="s">
        <v>134</v>
      </c>
      <c r="D34" s="304" t="s">
        <v>135</v>
      </c>
      <c r="E34" s="53" t="s">
        <v>136</v>
      </c>
      <c r="F34" s="303" t="s">
        <v>196</v>
      </c>
      <c r="G34" s="303" t="s">
        <v>172</v>
      </c>
      <c r="H34" s="305" t="s">
        <v>173</v>
      </c>
      <c r="I34" s="198" t="s">
        <v>209</v>
      </c>
      <c r="J34" s="351"/>
      <c r="K34" s="403"/>
      <c r="L34" s="404"/>
      <c r="M34" s="84"/>
    </row>
    <row r="35" spans="2:13" s="7" customFormat="1" ht="15" customHeight="1">
      <c r="B35" s="23">
        <v>23</v>
      </c>
      <c r="C35" s="266" t="s">
        <v>137</v>
      </c>
      <c r="D35" s="289" t="s">
        <v>138</v>
      </c>
      <c r="E35" s="53" t="s">
        <v>139</v>
      </c>
      <c r="F35" s="266" t="s">
        <v>197</v>
      </c>
      <c r="G35" s="188" t="s">
        <v>182</v>
      </c>
      <c r="H35" s="189" t="s">
        <v>183</v>
      </c>
      <c r="I35" s="198" t="s">
        <v>209</v>
      </c>
      <c r="J35" s="351"/>
      <c r="K35" s="403"/>
      <c r="L35" s="404"/>
      <c r="M35" s="84"/>
    </row>
    <row r="36" spans="2:13" s="7" customFormat="1" ht="15" customHeight="1">
      <c r="B36" s="23">
        <v>24</v>
      </c>
      <c r="C36" s="266" t="s">
        <v>140</v>
      </c>
      <c r="D36" s="289" t="s">
        <v>141</v>
      </c>
      <c r="E36" s="53" t="s">
        <v>118</v>
      </c>
      <c r="F36" s="266" t="s">
        <v>195</v>
      </c>
      <c r="G36" s="188" t="s">
        <v>172</v>
      </c>
      <c r="H36" s="189" t="s">
        <v>173</v>
      </c>
      <c r="I36" s="198" t="s">
        <v>209</v>
      </c>
      <c r="J36" s="351"/>
      <c r="K36" s="403"/>
      <c r="L36" s="404"/>
      <c r="M36" s="84"/>
    </row>
    <row r="37" spans="2:13" s="7" customFormat="1" ht="15" customHeight="1">
      <c r="B37" s="23">
        <v>25</v>
      </c>
      <c r="C37" s="266" t="s">
        <v>142</v>
      </c>
      <c r="D37" s="289" t="s">
        <v>143</v>
      </c>
      <c r="E37" s="290" t="s">
        <v>144</v>
      </c>
      <c r="F37" s="284" t="s">
        <v>198</v>
      </c>
      <c r="G37" s="188" t="s">
        <v>172</v>
      </c>
      <c r="H37" s="189" t="s">
        <v>180</v>
      </c>
      <c r="I37" s="198" t="s">
        <v>209</v>
      </c>
      <c r="J37" s="351"/>
      <c r="K37" s="403"/>
      <c r="L37" s="404"/>
      <c r="M37" s="84"/>
    </row>
    <row r="38" spans="2:13" s="7" customFormat="1" ht="15" customHeight="1">
      <c r="B38" s="23">
        <v>26</v>
      </c>
      <c r="C38" s="284" t="s">
        <v>145</v>
      </c>
      <c r="D38" s="293" t="s">
        <v>146</v>
      </c>
      <c r="E38" s="292" t="s">
        <v>147</v>
      </c>
      <c r="F38" s="284" t="s">
        <v>199</v>
      </c>
      <c r="G38" s="183" t="s">
        <v>172</v>
      </c>
      <c r="H38" s="184" t="s">
        <v>173</v>
      </c>
      <c r="I38" s="198" t="s">
        <v>209</v>
      </c>
      <c r="J38" s="351"/>
      <c r="K38" s="403"/>
      <c r="L38" s="404"/>
      <c r="M38" s="84"/>
    </row>
    <row r="39" spans="2:13" s="7" customFormat="1" ht="15" customHeight="1">
      <c r="B39" s="23">
        <v>27</v>
      </c>
      <c r="C39" s="284" t="s">
        <v>148</v>
      </c>
      <c r="D39" s="294" t="s">
        <v>149</v>
      </c>
      <c r="E39" s="295" t="s">
        <v>150</v>
      </c>
      <c r="F39" s="284" t="s">
        <v>200</v>
      </c>
      <c r="G39" s="183" t="s">
        <v>172</v>
      </c>
      <c r="H39" s="184" t="s">
        <v>173</v>
      </c>
      <c r="I39" s="198" t="s">
        <v>209</v>
      </c>
      <c r="J39" s="351"/>
      <c r="K39" s="403"/>
      <c r="L39" s="404"/>
      <c r="M39" s="84"/>
    </row>
    <row r="40" spans="2:13" s="7" customFormat="1" ht="15" customHeight="1">
      <c r="B40" s="23">
        <v>28</v>
      </c>
      <c r="C40" s="284" t="s">
        <v>151</v>
      </c>
      <c r="D40" s="293" t="s">
        <v>152</v>
      </c>
      <c r="E40" s="104" t="s">
        <v>153</v>
      </c>
      <c r="F40" s="284" t="s">
        <v>189</v>
      </c>
      <c r="G40" s="183" t="s">
        <v>172</v>
      </c>
      <c r="H40" s="184" t="s">
        <v>173</v>
      </c>
      <c r="I40" s="198" t="s">
        <v>209</v>
      </c>
      <c r="J40" s="351"/>
      <c r="K40" s="403"/>
      <c r="L40" s="404"/>
      <c r="M40" s="84"/>
    </row>
    <row r="41" spans="2:13" s="7" customFormat="1" ht="15" customHeight="1">
      <c r="B41" s="23">
        <v>29</v>
      </c>
      <c r="C41" s="340" t="s">
        <v>154</v>
      </c>
      <c r="D41" s="202" t="s">
        <v>155</v>
      </c>
      <c r="E41" s="346" t="s">
        <v>144</v>
      </c>
      <c r="F41" s="199" t="s">
        <v>171</v>
      </c>
      <c r="G41" s="188" t="s">
        <v>172</v>
      </c>
      <c r="H41" s="200" t="s">
        <v>173</v>
      </c>
      <c r="I41" s="201" t="s">
        <v>209</v>
      </c>
      <c r="J41" s="351"/>
      <c r="K41" s="403"/>
      <c r="L41" s="404"/>
      <c r="M41" s="84"/>
    </row>
    <row r="42" spans="2:13" s="7" customFormat="1" ht="15" customHeight="1">
      <c r="B42" s="23">
        <v>30</v>
      </c>
      <c r="C42" s="340" t="s">
        <v>156</v>
      </c>
      <c r="D42" s="202" t="s">
        <v>157</v>
      </c>
      <c r="E42" s="346" t="s">
        <v>118</v>
      </c>
      <c r="F42" s="199" t="s">
        <v>187</v>
      </c>
      <c r="G42" s="188" t="s">
        <v>172</v>
      </c>
      <c r="H42" s="200" t="s">
        <v>173</v>
      </c>
      <c r="I42" s="201" t="s">
        <v>209</v>
      </c>
      <c r="J42" s="351"/>
      <c r="K42" s="403"/>
      <c r="L42" s="404"/>
      <c r="M42" s="84"/>
    </row>
    <row r="43" spans="2:13" s="7" customFormat="1" ht="15" customHeight="1">
      <c r="B43" s="23">
        <v>31</v>
      </c>
      <c r="C43" s="340" t="s">
        <v>158</v>
      </c>
      <c r="D43" s="202" t="s">
        <v>159</v>
      </c>
      <c r="E43" s="346" t="s">
        <v>133</v>
      </c>
      <c r="F43" s="199" t="s">
        <v>199</v>
      </c>
      <c r="G43" s="188" t="s">
        <v>172</v>
      </c>
      <c r="H43" s="200" t="s">
        <v>173</v>
      </c>
      <c r="I43" s="201" t="s">
        <v>209</v>
      </c>
      <c r="J43" s="351"/>
      <c r="K43" s="403"/>
      <c r="L43" s="404"/>
      <c r="M43" s="84"/>
    </row>
    <row r="44" spans="2:13" s="7" customFormat="1" ht="15" customHeight="1">
      <c r="B44" s="23" t="s">
        <v>13</v>
      </c>
      <c r="C44" s="340" t="s">
        <v>160</v>
      </c>
      <c r="D44" s="202" t="s">
        <v>161</v>
      </c>
      <c r="E44" s="347" t="s">
        <v>162</v>
      </c>
      <c r="F44" s="199" t="s">
        <v>201</v>
      </c>
      <c r="G44" s="188" t="s">
        <v>172</v>
      </c>
      <c r="H44" s="200" t="s">
        <v>202</v>
      </c>
      <c r="I44" s="201" t="s">
        <v>46</v>
      </c>
      <c r="J44" s="351"/>
      <c r="K44" s="403"/>
      <c r="L44" s="404"/>
      <c r="M44" s="84"/>
    </row>
    <row r="45" spans="2:13" s="7" customFormat="1" ht="15" customHeight="1">
      <c r="B45" s="23" t="s">
        <v>170</v>
      </c>
      <c r="C45" s="340"/>
      <c r="D45" s="202" t="s">
        <v>163</v>
      </c>
      <c r="E45" s="346" t="s">
        <v>164</v>
      </c>
      <c r="F45" s="199" t="s">
        <v>199</v>
      </c>
      <c r="G45" s="188" t="s">
        <v>172</v>
      </c>
      <c r="H45" s="200">
        <v>69</v>
      </c>
      <c r="I45" s="201"/>
      <c r="J45" s="351"/>
      <c r="K45" s="403"/>
      <c r="L45" s="404"/>
      <c r="M45" s="84"/>
    </row>
    <row r="46" spans="2:13" s="7" customFormat="1" ht="15" customHeight="1">
      <c r="B46" s="23" t="s">
        <v>170</v>
      </c>
      <c r="C46" s="340"/>
      <c r="D46" s="202" t="s">
        <v>165</v>
      </c>
      <c r="E46" s="346" t="s">
        <v>166</v>
      </c>
      <c r="F46" s="199" t="s">
        <v>171</v>
      </c>
      <c r="G46" s="188" t="s">
        <v>172</v>
      </c>
      <c r="H46" s="200">
        <v>69</v>
      </c>
      <c r="I46" s="201"/>
      <c r="J46" s="351"/>
      <c r="K46" s="403"/>
      <c r="L46" s="404"/>
      <c r="M46" s="84"/>
    </row>
    <row r="47" spans="2:13" s="7" customFormat="1" ht="15" customHeight="1">
      <c r="B47" s="23" t="s">
        <v>170</v>
      </c>
      <c r="C47" s="340"/>
      <c r="D47" s="202" t="s">
        <v>167</v>
      </c>
      <c r="E47" s="346" t="s">
        <v>168</v>
      </c>
      <c r="F47" s="199" t="s">
        <v>171</v>
      </c>
      <c r="G47" s="188" t="s">
        <v>172</v>
      </c>
      <c r="H47" s="200">
        <v>69</v>
      </c>
      <c r="I47" s="201"/>
      <c r="J47" s="351"/>
      <c r="K47" s="403"/>
      <c r="L47" s="404"/>
      <c r="M47" s="84"/>
    </row>
    <row r="48" spans="2:13" s="7" customFormat="1" ht="15" customHeight="1">
      <c r="B48" s="23" t="s">
        <v>170</v>
      </c>
      <c r="C48" s="340"/>
      <c r="D48" s="202" t="s">
        <v>169</v>
      </c>
      <c r="E48" s="347" t="s">
        <v>80</v>
      </c>
      <c r="F48" s="199" t="s">
        <v>203</v>
      </c>
      <c r="G48" s="188" t="s">
        <v>172</v>
      </c>
      <c r="H48" s="200">
        <v>69</v>
      </c>
      <c r="I48" s="201"/>
      <c r="J48" s="351"/>
      <c r="K48" s="403"/>
      <c r="L48" s="404"/>
      <c r="M48" s="84"/>
    </row>
    <row r="49" spans="2:13" s="7" customFormat="1" ht="15" customHeight="1">
      <c r="B49" s="23"/>
      <c r="C49" s="340"/>
      <c r="D49" s="202"/>
      <c r="E49" s="346"/>
      <c r="F49" s="199"/>
      <c r="G49" s="188"/>
      <c r="H49" s="200"/>
      <c r="I49" s="201"/>
      <c r="J49" s="351"/>
      <c r="K49" s="403"/>
      <c r="L49" s="404"/>
      <c r="M49" s="84"/>
    </row>
    <row r="50" spans="2:13" s="7" customFormat="1" ht="15" customHeight="1">
      <c r="B50" s="23"/>
      <c r="C50" s="340"/>
      <c r="D50" s="202"/>
      <c r="E50" s="346"/>
      <c r="F50" s="199"/>
      <c r="G50" s="188"/>
      <c r="H50" s="200"/>
      <c r="I50" s="201"/>
      <c r="J50" s="351"/>
      <c r="K50" s="403"/>
      <c r="L50" s="404"/>
      <c r="M50" s="84"/>
    </row>
    <row r="51" spans="2:13" s="7" customFormat="1" ht="15" customHeight="1">
      <c r="B51" s="23"/>
      <c r="C51" s="340"/>
      <c r="D51" s="202"/>
      <c r="E51" s="346"/>
      <c r="F51" s="199"/>
      <c r="G51" s="188"/>
      <c r="H51" s="200"/>
      <c r="I51" s="201"/>
      <c r="J51" s="351"/>
      <c r="K51" s="403"/>
      <c r="L51" s="404"/>
      <c r="M51" s="84"/>
    </row>
    <row r="52" spans="2:13" s="7" customFormat="1" ht="15" customHeight="1">
      <c r="B52" s="23"/>
      <c r="C52" s="340"/>
      <c r="D52" s="202"/>
      <c r="E52" s="346"/>
      <c r="F52" s="199"/>
      <c r="G52" s="188"/>
      <c r="H52" s="200"/>
      <c r="I52" s="201"/>
      <c r="J52" s="351"/>
      <c r="K52" s="403"/>
      <c r="L52" s="404"/>
      <c r="M52" s="84"/>
    </row>
    <row r="53" spans="2:13" s="7" customFormat="1" ht="15" customHeight="1">
      <c r="B53" s="23"/>
      <c r="C53" s="340"/>
      <c r="D53" s="202"/>
      <c r="E53" s="346"/>
      <c r="F53" s="199"/>
      <c r="G53" s="188"/>
      <c r="H53" s="200"/>
      <c r="I53" s="201"/>
      <c r="J53" s="351"/>
      <c r="K53" s="403"/>
      <c r="L53" s="404"/>
      <c r="M53" s="84"/>
    </row>
    <row r="54" spans="2:13" s="7" customFormat="1" ht="15" customHeight="1">
      <c r="B54" s="23"/>
      <c r="C54" s="340"/>
      <c r="D54" s="202"/>
      <c r="E54" s="346"/>
      <c r="F54" s="199"/>
      <c r="G54" s="188"/>
      <c r="H54" s="200"/>
      <c r="I54" s="201"/>
      <c r="J54" s="351"/>
      <c r="K54" s="403"/>
      <c r="L54" s="404"/>
      <c r="M54" s="84"/>
    </row>
    <row r="55" spans="2:13" s="7" customFormat="1" ht="15" customHeight="1">
      <c r="B55" s="23"/>
      <c r="C55" s="340"/>
      <c r="D55" s="202"/>
      <c r="E55" s="346"/>
      <c r="F55" s="199"/>
      <c r="G55" s="188"/>
      <c r="H55" s="200"/>
      <c r="I55" s="201"/>
      <c r="J55" s="351"/>
      <c r="K55" s="403"/>
      <c r="L55" s="404"/>
      <c r="M55" s="84"/>
    </row>
    <row r="56" spans="2:13" s="7" customFormat="1" ht="15" customHeight="1">
      <c r="B56" s="23"/>
      <c r="C56" s="340"/>
      <c r="D56" s="202"/>
      <c r="E56" s="347"/>
      <c r="F56" s="199"/>
      <c r="G56" s="188"/>
      <c r="H56" s="200"/>
      <c r="I56" s="201"/>
      <c r="J56" s="351"/>
      <c r="K56" s="403"/>
      <c r="L56" s="404"/>
      <c r="M56" s="84"/>
    </row>
    <row r="57" spans="2:13" s="7" customFormat="1" ht="15" customHeight="1">
      <c r="B57" s="23"/>
      <c r="C57" s="340"/>
      <c r="D57" s="202"/>
      <c r="E57" s="346"/>
      <c r="F57" s="199"/>
      <c r="G57" s="188"/>
      <c r="H57" s="200"/>
      <c r="I57" s="201"/>
      <c r="J57" s="351"/>
      <c r="K57" s="403"/>
      <c r="L57" s="404"/>
      <c r="M57" s="84"/>
    </row>
    <row r="58" spans="2:13" s="7" customFormat="1" ht="15" customHeight="1">
      <c r="B58" s="23"/>
      <c r="C58" s="340"/>
      <c r="D58" s="202"/>
      <c r="E58" s="346"/>
      <c r="F58" s="199"/>
      <c r="G58" s="188"/>
      <c r="H58" s="200"/>
      <c r="I58" s="201"/>
      <c r="J58" s="351"/>
      <c r="K58" s="403"/>
      <c r="L58" s="404"/>
      <c r="M58" s="84"/>
    </row>
    <row r="59" spans="2:13" s="7" customFormat="1" ht="15" customHeight="1">
      <c r="B59" s="23"/>
      <c r="C59" s="340"/>
      <c r="D59" s="202"/>
      <c r="E59" s="346"/>
      <c r="F59" s="199"/>
      <c r="G59" s="188"/>
      <c r="H59" s="200"/>
      <c r="I59" s="201"/>
      <c r="J59" s="351"/>
      <c r="K59" s="403"/>
      <c r="L59" s="404"/>
      <c r="M59" s="84"/>
    </row>
    <row r="60" spans="2:13" s="7" customFormat="1" ht="15" customHeight="1">
      <c r="B60" s="321"/>
      <c r="C60" s="341"/>
      <c r="D60" s="338"/>
      <c r="E60" s="348"/>
      <c r="F60" s="277"/>
      <c r="G60" s="266"/>
      <c r="H60" s="339"/>
      <c r="I60" s="329"/>
      <c r="J60" s="351"/>
      <c r="K60" s="336"/>
      <c r="L60" s="337"/>
      <c r="M60" s="84"/>
    </row>
    <row r="61" spans="2:13" s="7" customFormat="1" ht="15" customHeight="1">
      <c r="B61" s="23"/>
      <c r="C61" s="342"/>
      <c r="D61" s="203"/>
      <c r="E61" s="346"/>
      <c r="F61" s="199"/>
      <c r="G61" s="188"/>
      <c r="H61" s="200"/>
      <c r="I61" s="201"/>
      <c r="J61" s="351"/>
      <c r="K61" s="403"/>
      <c r="L61" s="404"/>
      <c r="M61" s="84"/>
    </row>
    <row r="62" spans="2:13" s="7" customFormat="1" ht="15" customHeight="1">
      <c r="B62" s="157"/>
      <c r="C62" s="342"/>
      <c r="D62" s="203"/>
      <c r="E62" s="346"/>
      <c r="F62" s="199"/>
      <c r="G62" s="188"/>
      <c r="H62" s="200"/>
      <c r="I62" s="201"/>
      <c r="J62" s="351"/>
      <c r="K62" s="403"/>
      <c r="L62" s="404"/>
      <c r="M62" s="84"/>
    </row>
    <row r="63" spans="2:13" s="7" customFormat="1" ht="15" customHeight="1" thickBot="1">
      <c r="B63" s="326"/>
      <c r="C63" s="343"/>
      <c r="D63" s="204"/>
      <c r="E63" s="349"/>
      <c r="F63" s="205"/>
      <c r="G63" s="206"/>
      <c r="H63" s="207"/>
      <c r="I63" s="208"/>
      <c r="J63" s="352"/>
      <c r="K63" s="440"/>
      <c r="L63" s="441"/>
      <c r="M63" s="84"/>
    </row>
    <row r="64" spans="2:13" ht="15" customHeight="1">
      <c r="B64" s="325"/>
    </row>
    <row r="65" ht="15" customHeight="1"/>
  </sheetData>
  <sheetProtection selectLockedCells="1" selectUnlockedCells="1"/>
  <autoFilter ref="C12:E63"/>
  <mergeCells count="67">
    <mergeCell ref="K52:L52"/>
    <mergeCell ref="K53:L53"/>
    <mergeCell ref="K54:L54"/>
    <mergeCell ref="K55:L55"/>
    <mergeCell ref="K56:L56"/>
    <mergeCell ref="K63:L63"/>
    <mergeCell ref="K57:L57"/>
    <mergeCell ref="K58:L58"/>
    <mergeCell ref="K59:L59"/>
    <mergeCell ref="K61:L61"/>
    <mergeCell ref="K62:L62"/>
    <mergeCell ref="K51:L51"/>
    <mergeCell ref="K42:L42"/>
    <mergeCell ref="K43:L43"/>
    <mergeCell ref="K44:L44"/>
    <mergeCell ref="K45:L45"/>
    <mergeCell ref="K46:L46"/>
    <mergeCell ref="K41:L41"/>
    <mergeCell ref="K47:L47"/>
    <mergeCell ref="K48:L48"/>
    <mergeCell ref="K49:L49"/>
    <mergeCell ref="K50:L50"/>
    <mergeCell ref="K38:L38"/>
    <mergeCell ref="K39:L39"/>
    <mergeCell ref="K40:L40"/>
    <mergeCell ref="K36:L36"/>
    <mergeCell ref="K37:L37"/>
    <mergeCell ref="K32:L32"/>
    <mergeCell ref="K33:L33"/>
    <mergeCell ref="K34:L34"/>
    <mergeCell ref="K35:L35"/>
    <mergeCell ref="K27:L27"/>
    <mergeCell ref="K28:L28"/>
    <mergeCell ref="K29:L29"/>
    <mergeCell ref="K30:L30"/>
    <mergeCell ref="K31:L31"/>
    <mergeCell ref="K26:L26"/>
    <mergeCell ref="E11:F11"/>
    <mergeCell ref="B11:D11"/>
    <mergeCell ref="J11:J12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J1:L8"/>
    <mergeCell ref="D1:I1"/>
    <mergeCell ref="D4:I4"/>
    <mergeCell ref="D7:E7"/>
    <mergeCell ref="B9:D9"/>
    <mergeCell ref="E8:I8"/>
    <mergeCell ref="D2:I3"/>
    <mergeCell ref="D5:H5"/>
    <mergeCell ref="B1:C8"/>
    <mergeCell ref="F7:I7"/>
    <mergeCell ref="E9:I9"/>
    <mergeCell ref="J9:K9"/>
  </mergeCells>
  <phoneticPr fontId="0" type="noConversion"/>
  <conditionalFormatting sqref="M13:M63">
    <cfRule type="cellIs" dxfId="11" priority="65" stopIfTrue="1" operator="lessThan">
      <formula>1</formula>
    </cfRule>
  </conditionalFormatting>
  <conditionalFormatting sqref="J13:J17">
    <cfRule type="cellIs" dxfId="10" priority="2" stopIfTrue="1" operator="lessThan">
      <formula>1</formula>
    </cfRule>
  </conditionalFormatting>
  <printOptions horizontalCentered="1" verticalCentered="1"/>
  <pageMargins left="0.11811023622047245" right="0.15748031496062992" top="0.27559055118110237" bottom="0.15748031496062992" header="0.39370078740157483" footer="0.26"/>
  <pageSetup paperSize="9" scale="76" firstPageNumber="0" orientation="portrait" r:id="rId1"/>
  <headerFooter scaleWithDoc="0" alignWithMargins="0"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4"/>
  <sheetViews>
    <sheetView view="pageBreakPreview" topLeftCell="A4" workbookViewId="0">
      <selection activeCell="D2" sqref="D2:I3"/>
    </sheetView>
  </sheetViews>
  <sheetFormatPr baseColWidth="10" defaultRowHeight="12.75"/>
  <cols>
    <col min="1" max="1" width="2" style="5" customWidth="1"/>
    <col min="2" max="2" width="5.42578125" style="1" customWidth="1"/>
    <col min="3" max="3" width="14.7109375" style="1" customWidth="1"/>
    <col min="4" max="4" width="17.7109375" style="1" customWidth="1"/>
    <col min="5" max="5" width="14.7109375" style="1" customWidth="1"/>
    <col min="6" max="6" width="30.28515625" style="1" customWidth="1"/>
    <col min="7" max="7" width="8.7109375" style="1" customWidth="1"/>
    <col min="8" max="8" width="5.5703125" style="1" customWidth="1"/>
    <col min="9" max="9" width="9.7109375" style="1" customWidth="1"/>
    <col min="10" max="10" width="8.7109375" style="1" customWidth="1"/>
    <col min="11" max="11" width="7.7109375" style="2" customWidth="1"/>
    <col min="12" max="12" width="8.7109375" style="3" customWidth="1"/>
    <col min="13" max="13" width="3.7109375" style="3" customWidth="1"/>
    <col min="14" max="16384" width="11.42578125" style="1"/>
  </cols>
  <sheetData>
    <row r="1" spans="2:14" ht="15.75" customHeight="1">
      <c r="B1" s="442"/>
      <c r="C1" s="442"/>
      <c r="D1" s="58"/>
      <c r="E1" s="58"/>
      <c r="F1" s="58"/>
      <c r="G1" s="58"/>
      <c r="H1" s="58"/>
      <c r="I1" s="58"/>
      <c r="J1" s="405"/>
      <c r="K1" s="405"/>
      <c r="L1" s="405"/>
      <c r="M1" s="58"/>
    </row>
    <row r="2" spans="2:14" ht="15" customHeight="1">
      <c r="B2" s="442"/>
      <c r="C2" s="442"/>
      <c r="D2" s="412" t="s">
        <v>54</v>
      </c>
      <c r="E2" s="412"/>
      <c r="F2" s="412"/>
      <c r="G2" s="412"/>
      <c r="H2" s="412"/>
      <c r="I2" s="412"/>
      <c r="J2" s="405"/>
      <c r="K2" s="405"/>
      <c r="L2" s="405"/>
      <c r="M2" s="59"/>
    </row>
    <row r="3" spans="2:14" ht="15" customHeight="1">
      <c r="B3" s="442"/>
      <c r="C3" s="442"/>
      <c r="D3" s="412"/>
      <c r="E3" s="412"/>
      <c r="F3" s="412"/>
      <c r="G3" s="412"/>
      <c r="H3" s="412"/>
      <c r="I3" s="412"/>
      <c r="J3" s="405"/>
      <c r="K3" s="405"/>
      <c r="L3" s="405"/>
      <c r="M3" s="59"/>
    </row>
    <row r="4" spans="2:14" ht="16.5" customHeight="1">
      <c r="B4" s="442"/>
      <c r="C4" s="442"/>
      <c r="D4" s="408"/>
      <c r="E4" s="408"/>
      <c r="F4" s="408"/>
      <c r="G4" s="408"/>
      <c r="H4" s="408"/>
      <c r="I4" s="408"/>
      <c r="J4" s="405"/>
      <c r="K4" s="405"/>
      <c r="L4" s="405"/>
      <c r="M4" s="59"/>
    </row>
    <row r="5" spans="2:14" ht="16.5" customHeight="1">
      <c r="B5" s="442"/>
      <c r="C5" s="442"/>
      <c r="D5" s="172"/>
      <c r="E5" s="172"/>
      <c r="F5" s="172"/>
      <c r="G5" s="172"/>
      <c r="H5" s="172"/>
      <c r="I5" s="172"/>
      <c r="J5" s="405"/>
      <c r="K5" s="405"/>
      <c r="L5" s="405"/>
      <c r="M5" s="59"/>
    </row>
    <row r="6" spans="2:14" ht="13.5" thickBot="1">
      <c r="B6" s="442"/>
      <c r="C6" s="442"/>
      <c r="D6" s="26"/>
      <c r="E6" s="26"/>
      <c r="F6" s="26"/>
      <c r="G6" s="26"/>
      <c r="H6" s="26"/>
      <c r="I6" s="26"/>
      <c r="J6" s="405"/>
      <c r="K6" s="405"/>
      <c r="L6" s="405"/>
      <c r="M6" s="59"/>
    </row>
    <row r="7" spans="2:14" ht="19.5" thickBot="1">
      <c r="B7" s="442"/>
      <c r="C7" s="442"/>
      <c r="D7" s="410" t="s">
        <v>0</v>
      </c>
      <c r="E7" s="444"/>
      <c r="F7" s="445">
        <f>'Classements 1-2'!F7</f>
        <v>43923</v>
      </c>
      <c r="G7" s="446"/>
      <c r="H7" s="446"/>
      <c r="I7" s="447"/>
      <c r="J7" s="405"/>
      <c r="K7" s="405"/>
      <c r="L7" s="405"/>
      <c r="M7" s="46"/>
    </row>
    <row r="8" spans="2:14" ht="16.5" customHeight="1" thickBot="1">
      <c r="B8" s="443"/>
      <c r="C8" s="443"/>
      <c r="D8" s="103" t="str">
        <f>'Classements 1-2'!D8</f>
        <v xml:space="preserve">Club Organis. </v>
      </c>
      <c r="E8" s="448" t="str">
        <f>'Classements 1-2'!E8</f>
        <v xml:space="preserve">Bourg Ain Cyclisme Organisation </v>
      </c>
      <c r="F8" s="449"/>
      <c r="G8" s="448"/>
      <c r="H8" s="448"/>
      <c r="I8" s="448"/>
      <c r="J8" s="406"/>
      <c r="K8" s="406"/>
      <c r="L8" s="406"/>
      <c r="M8" s="46"/>
    </row>
    <row r="9" spans="2:14" ht="19.5" thickBot="1">
      <c r="B9" s="410" t="s">
        <v>16</v>
      </c>
      <c r="C9" s="410"/>
      <c r="D9" s="410"/>
      <c r="E9" s="450" t="str">
        <f>'Classements 1-2'!E9</f>
        <v>5ème Critérium de Bourg en Bresse (Ain)</v>
      </c>
      <c r="F9" s="451"/>
      <c r="G9" s="451"/>
      <c r="H9" s="451"/>
      <c r="I9" s="452"/>
      <c r="J9" s="422" t="s">
        <v>39</v>
      </c>
      <c r="K9" s="423"/>
      <c r="L9" s="299">
        <v>41.38</v>
      </c>
      <c r="M9" s="92"/>
    </row>
    <row r="10" spans="2:14" ht="9.75" customHeight="1" thickBot="1">
      <c r="B10" s="26"/>
      <c r="C10" s="26"/>
      <c r="D10" s="26"/>
      <c r="E10" s="26"/>
      <c r="F10" s="26"/>
      <c r="G10" s="26"/>
      <c r="H10" s="26"/>
      <c r="I10" s="26"/>
      <c r="J10" s="26"/>
      <c r="K10" s="45"/>
      <c r="L10" s="46"/>
      <c r="M10" s="46"/>
    </row>
    <row r="11" spans="2:14" ht="20.100000000000001" customHeight="1" thickBot="1">
      <c r="B11" s="426" t="s">
        <v>7</v>
      </c>
      <c r="C11" s="427"/>
      <c r="D11" s="427"/>
      <c r="E11" s="453" t="str">
        <f>'Classements 1-2'!E11</f>
        <v xml:space="preserve">Nombre de participants </v>
      </c>
      <c r="F11" s="425"/>
      <c r="G11" s="105">
        <v>41</v>
      </c>
      <c r="H11" s="107" t="s">
        <v>36</v>
      </c>
      <c r="I11" s="25">
        <v>61.6</v>
      </c>
      <c r="J11" s="428" t="s">
        <v>50</v>
      </c>
      <c r="K11" s="454" t="s">
        <v>48</v>
      </c>
      <c r="L11" s="455"/>
      <c r="M11" s="93"/>
    </row>
    <row r="12" spans="2:14" ht="17.25" customHeight="1" thickBot="1">
      <c r="B12" s="39" t="s">
        <v>33</v>
      </c>
      <c r="C12" s="136" t="s">
        <v>35</v>
      </c>
      <c r="D12" s="133" t="s">
        <v>2</v>
      </c>
      <c r="E12" s="27" t="s">
        <v>3</v>
      </c>
      <c r="F12" s="27" t="s">
        <v>4</v>
      </c>
      <c r="G12" s="133" t="s">
        <v>5</v>
      </c>
      <c r="H12" s="133" t="s">
        <v>6</v>
      </c>
      <c r="I12" s="90" t="s">
        <v>17</v>
      </c>
      <c r="J12" s="429"/>
      <c r="K12" s="456" t="s">
        <v>49</v>
      </c>
      <c r="L12" s="457"/>
      <c r="M12" s="94"/>
    </row>
    <row r="13" spans="2:14" s="7" customFormat="1" ht="15" customHeight="1">
      <c r="B13" s="19">
        <v>1</v>
      </c>
      <c r="C13" s="131" t="s">
        <v>210</v>
      </c>
      <c r="D13" s="130" t="s">
        <v>211</v>
      </c>
      <c r="E13" s="130" t="s">
        <v>144</v>
      </c>
      <c r="F13" s="131" t="s">
        <v>319</v>
      </c>
      <c r="G13" s="131" t="s">
        <v>172</v>
      </c>
      <c r="H13" s="132" t="s">
        <v>173</v>
      </c>
      <c r="I13" s="91" t="s">
        <v>344</v>
      </c>
      <c r="J13" s="30">
        <v>12</v>
      </c>
      <c r="K13" s="458" t="s">
        <v>349</v>
      </c>
      <c r="L13" s="459"/>
      <c r="M13" s="84"/>
    </row>
    <row r="14" spans="2:14" s="7" customFormat="1" ht="15" customHeight="1">
      <c r="B14" s="20">
        <v>2</v>
      </c>
      <c r="C14" s="8" t="s">
        <v>212</v>
      </c>
      <c r="D14" s="16" t="s">
        <v>213</v>
      </c>
      <c r="E14" s="16" t="s">
        <v>214</v>
      </c>
      <c r="F14" s="137" t="s">
        <v>320</v>
      </c>
      <c r="G14" s="8" t="s">
        <v>172</v>
      </c>
      <c r="H14" s="17" t="s">
        <v>173</v>
      </c>
      <c r="I14" s="31" t="s">
        <v>205</v>
      </c>
      <c r="J14" s="32">
        <v>8</v>
      </c>
      <c r="K14" s="460"/>
      <c r="L14" s="461"/>
      <c r="M14" s="97"/>
      <c r="N14" s="226"/>
    </row>
    <row r="15" spans="2:14" s="7" customFormat="1" ht="15" customHeight="1">
      <c r="B15" s="20">
        <v>3</v>
      </c>
      <c r="C15" s="8" t="s">
        <v>215</v>
      </c>
      <c r="D15" s="16" t="s">
        <v>216</v>
      </c>
      <c r="E15" s="16" t="s">
        <v>217</v>
      </c>
      <c r="F15" s="137" t="s">
        <v>321</v>
      </c>
      <c r="G15" s="8" t="s">
        <v>322</v>
      </c>
      <c r="H15" s="17" t="s">
        <v>323</v>
      </c>
      <c r="I15" s="31" t="s">
        <v>345</v>
      </c>
      <c r="J15" s="32"/>
      <c r="K15" s="460"/>
      <c r="L15" s="461"/>
      <c r="M15" s="97"/>
      <c r="N15" s="226"/>
    </row>
    <row r="16" spans="2:14" s="7" customFormat="1" ht="15" customHeight="1">
      <c r="B16" s="20">
        <v>4</v>
      </c>
      <c r="C16" s="8" t="s">
        <v>218</v>
      </c>
      <c r="D16" s="16" t="s">
        <v>219</v>
      </c>
      <c r="E16" s="16" t="s">
        <v>220</v>
      </c>
      <c r="F16" s="137" t="s">
        <v>195</v>
      </c>
      <c r="G16" s="8" t="s">
        <v>172</v>
      </c>
      <c r="H16" s="9" t="s">
        <v>173</v>
      </c>
      <c r="I16" s="31" t="s">
        <v>346</v>
      </c>
      <c r="J16" s="32">
        <v>4</v>
      </c>
      <c r="K16" s="460"/>
      <c r="L16" s="461"/>
      <c r="M16" s="97"/>
      <c r="N16" s="226"/>
    </row>
    <row r="17" spans="2:14" s="7" customFormat="1" ht="15" customHeight="1" thickBot="1">
      <c r="B17" s="21">
        <v>5</v>
      </c>
      <c r="C17" s="76" t="s">
        <v>221</v>
      </c>
      <c r="D17" s="359" t="s">
        <v>222</v>
      </c>
      <c r="E17" s="360" t="s">
        <v>223</v>
      </c>
      <c r="F17" s="143" t="s">
        <v>193</v>
      </c>
      <c r="G17" s="49" t="s">
        <v>172</v>
      </c>
      <c r="H17" s="89" t="s">
        <v>194</v>
      </c>
      <c r="I17" s="31" t="s">
        <v>347</v>
      </c>
      <c r="J17" s="35"/>
      <c r="K17" s="462"/>
      <c r="L17" s="463"/>
      <c r="M17" s="84"/>
      <c r="N17" s="226"/>
    </row>
    <row r="18" spans="2:14" s="7" customFormat="1" ht="15" customHeight="1">
      <c r="B18" s="65">
        <v>6</v>
      </c>
      <c r="C18" s="306" t="s">
        <v>224</v>
      </c>
      <c r="D18" s="41" t="s">
        <v>225</v>
      </c>
      <c r="E18" s="16" t="s">
        <v>226</v>
      </c>
      <c r="F18" s="137" t="s">
        <v>319</v>
      </c>
      <c r="G18" s="8" t="s">
        <v>172</v>
      </c>
      <c r="H18" s="17" t="s">
        <v>173</v>
      </c>
      <c r="I18" s="60" t="s">
        <v>205</v>
      </c>
      <c r="J18" s="353"/>
      <c r="K18" s="464"/>
      <c r="L18" s="465"/>
      <c r="M18" s="84"/>
      <c r="N18" s="226"/>
    </row>
    <row r="19" spans="2:14" s="7" customFormat="1" ht="15" customHeight="1">
      <c r="B19" s="23">
        <v>7</v>
      </c>
      <c r="C19" s="8" t="s">
        <v>227</v>
      </c>
      <c r="D19" s="16" t="s">
        <v>228</v>
      </c>
      <c r="E19" s="16" t="s">
        <v>229</v>
      </c>
      <c r="F19" s="137" t="s">
        <v>203</v>
      </c>
      <c r="G19" s="9" t="s">
        <v>172</v>
      </c>
      <c r="H19" s="9" t="s">
        <v>173</v>
      </c>
      <c r="I19" s="37" t="s">
        <v>205</v>
      </c>
      <c r="J19" s="354"/>
      <c r="K19" s="466"/>
      <c r="L19" s="467"/>
      <c r="M19" s="97"/>
      <c r="N19" s="226"/>
    </row>
    <row r="20" spans="2:14" s="7" customFormat="1" ht="15" customHeight="1">
      <c r="B20" s="23">
        <v>8</v>
      </c>
      <c r="C20" s="8" t="s">
        <v>230</v>
      </c>
      <c r="D20" s="16" t="s">
        <v>231</v>
      </c>
      <c r="E20" s="16" t="s">
        <v>232</v>
      </c>
      <c r="F20" s="137" t="s">
        <v>324</v>
      </c>
      <c r="G20" s="8" t="s">
        <v>172</v>
      </c>
      <c r="H20" s="9" t="s">
        <v>173</v>
      </c>
      <c r="I20" s="37" t="s">
        <v>205</v>
      </c>
      <c r="J20" s="354"/>
      <c r="K20" s="466"/>
      <c r="L20" s="467"/>
      <c r="M20" s="97"/>
      <c r="N20" s="226"/>
    </row>
    <row r="21" spans="2:14" s="7" customFormat="1" ht="15" customHeight="1">
      <c r="B21" s="23">
        <v>9</v>
      </c>
      <c r="C21" s="307" t="s">
        <v>233</v>
      </c>
      <c r="D21" s="53" t="s">
        <v>232</v>
      </c>
      <c r="E21" s="16" t="s">
        <v>234</v>
      </c>
      <c r="F21" s="137" t="s">
        <v>325</v>
      </c>
      <c r="G21" s="8" t="s">
        <v>172</v>
      </c>
      <c r="H21" s="9" t="s">
        <v>173</v>
      </c>
      <c r="I21" s="37" t="s">
        <v>205</v>
      </c>
      <c r="J21" s="354"/>
      <c r="K21" s="466"/>
      <c r="L21" s="467"/>
      <c r="M21" s="97"/>
      <c r="N21" s="226"/>
    </row>
    <row r="22" spans="2:14" s="7" customFormat="1" ht="15" customHeight="1">
      <c r="B22" s="23">
        <v>10</v>
      </c>
      <c r="C22" s="8" t="s">
        <v>235</v>
      </c>
      <c r="D22" s="16" t="s">
        <v>236</v>
      </c>
      <c r="E22" s="16" t="s">
        <v>237</v>
      </c>
      <c r="F22" s="137" t="s">
        <v>326</v>
      </c>
      <c r="G22" s="8" t="s">
        <v>172</v>
      </c>
      <c r="H22" s="9" t="s">
        <v>180</v>
      </c>
      <c r="I22" s="37" t="s">
        <v>205</v>
      </c>
      <c r="J22" s="354"/>
      <c r="K22" s="466"/>
      <c r="L22" s="467"/>
      <c r="M22" s="97"/>
      <c r="N22" s="226"/>
    </row>
    <row r="23" spans="2:14" s="7" customFormat="1" ht="15" customHeight="1">
      <c r="B23" s="23">
        <v>11</v>
      </c>
      <c r="C23" s="8" t="s">
        <v>238</v>
      </c>
      <c r="D23" s="16" t="s">
        <v>239</v>
      </c>
      <c r="E23" s="16" t="s">
        <v>240</v>
      </c>
      <c r="F23" s="137" t="s">
        <v>327</v>
      </c>
      <c r="G23" s="8" t="s">
        <v>172</v>
      </c>
      <c r="H23" s="9" t="s">
        <v>194</v>
      </c>
      <c r="I23" s="37" t="s">
        <v>205</v>
      </c>
      <c r="J23" s="354"/>
      <c r="K23" s="466"/>
      <c r="L23" s="467"/>
      <c r="M23" s="97"/>
      <c r="N23" s="226"/>
    </row>
    <row r="24" spans="2:14" s="7" customFormat="1" ht="15" customHeight="1">
      <c r="B24" s="23">
        <v>12</v>
      </c>
      <c r="C24" s="8" t="s">
        <v>241</v>
      </c>
      <c r="D24" s="16" t="s">
        <v>242</v>
      </c>
      <c r="E24" s="16" t="s">
        <v>243</v>
      </c>
      <c r="F24" s="137" t="s">
        <v>328</v>
      </c>
      <c r="G24" s="8" t="s">
        <v>172</v>
      </c>
      <c r="H24" s="17" t="s">
        <v>329</v>
      </c>
      <c r="I24" s="37" t="s">
        <v>205</v>
      </c>
      <c r="J24" s="354"/>
      <c r="K24" s="466"/>
      <c r="L24" s="467"/>
      <c r="M24" s="97"/>
      <c r="N24" s="226"/>
    </row>
    <row r="25" spans="2:14" s="7" customFormat="1" ht="15" customHeight="1">
      <c r="B25" s="321">
        <v>13</v>
      </c>
      <c r="C25" s="8" t="s">
        <v>244</v>
      </c>
      <c r="D25" s="16" t="s">
        <v>245</v>
      </c>
      <c r="E25" s="16" t="s">
        <v>243</v>
      </c>
      <c r="F25" s="137" t="s">
        <v>330</v>
      </c>
      <c r="G25" s="8" t="s">
        <v>172</v>
      </c>
      <c r="H25" s="9" t="s">
        <v>176</v>
      </c>
      <c r="I25" s="37" t="s">
        <v>205</v>
      </c>
      <c r="J25" s="354"/>
      <c r="K25" s="466"/>
      <c r="L25" s="467"/>
      <c r="M25" s="97"/>
      <c r="N25" s="226"/>
    </row>
    <row r="26" spans="2:14" s="7" customFormat="1" ht="15" customHeight="1">
      <c r="B26" s="23">
        <v>14</v>
      </c>
      <c r="C26" s="8" t="s">
        <v>246</v>
      </c>
      <c r="D26" s="16" t="s">
        <v>232</v>
      </c>
      <c r="E26" s="16" t="s">
        <v>247</v>
      </c>
      <c r="F26" s="137" t="s">
        <v>331</v>
      </c>
      <c r="G26" s="8" t="s">
        <v>172</v>
      </c>
      <c r="H26" s="17" t="s">
        <v>180</v>
      </c>
      <c r="I26" s="37" t="s">
        <v>205</v>
      </c>
      <c r="J26" s="354"/>
      <c r="K26" s="466"/>
      <c r="L26" s="467"/>
      <c r="M26" s="97"/>
      <c r="N26" s="226"/>
    </row>
    <row r="27" spans="2:14" s="7" customFormat="1" ht="15" customHeight="1">
      <c r="B27" s="23">
        <v>15</v>
      </c>
      <c r="C27" s="8" t="s">
        <v>248</v>
      </c>
      <c r="D27" s="16" t="s">
        <v>249</v>
      </c>
      <c r="E27" s="16" t="s">
        <v>250</v>
      </c>
      <c r="F27" s="137" t="s">
        <v>319</v>
      </c>
      <c r="G27" s="8" t="s">
        <v>172</v>
      </c>
      <c r="H27" s="9" t="s">
        <v>173</v>
      </c>
      <c r="I27" s="37" t="s">
        <v>205</v>
      </c>
      <c r="J27" s="354"/>
      <c r="K27" s="466"/>
      <c r="L27" s="467"/>
      <c r="M27" s="97"/>
      <c r="N27" s="226"/>
    </row>
    <row r="28" spans="2:14" s="7" customFormat="1" ht="15" customHeight="1">
      <c r="B28" s="23">
        <v>16</v>
      </c>
      <c r="C28" s="8" t="s">
        <v>251</v>
      </c>
      <c r="D28" s="16" t="s">
        <v>252</v>
      </c>
      <c r="E28" s="16" t="s">
        <v>139</v>
      </c>
      <c r="F28" s="137" t="s">
        <v>332</v>
      </c>
      <c r="G28" s="8" t="s">
        <v>172</v>
      </c>
      <c r="H28" s="17" t="s">
        <v>173</v>
      </c>
      <c r="I28" s="37" t="s">
        <v>205</v>
      </c>
      <c r="J28" s="354"/>
      <c r="K28" s="466"/>
      <c r="L28" s="467"/>
      <c r="M28" s="84"/>
    </row>
    <row r="29" spans="2:14" s="7" customFormat="1" ht="15" customHeight="1">
      <c r="B29" s="23">
        <v>17</v>
      </c>
      <c r="C29" s="8" t="s">
        <v>253</v>
      </c>
      <c r="D29" s="16" t="s">
        <v>254</v>
      </c>
      <c r="E29" s="16" t="s">
        <v>255</v>
      </c>
      <c r="F29" s="137" t="s">
        <v>186</v>
      </c>
      <c r="G29" s="8" t="s">
        <v>172</v>
      </c>
      <c r="H29" s="9" t="s">
        <v>173</v>
      </c>
      <c r="I29" s="37" t="s">
        <v>205</v>
      </c>
      <c r="J29" s="354"/>
      <c r="K29" s="466"/>
      <c r="L29" s="467"/>
      <c r="M29" s="84"/>
    </row>
    <row r="30" spans="2:14" s="7" customFormat="1" ht="15" customHeight="1">
      <c r="B30" s="23">
        <v>18</v>
      </c>
      <c r="C30" s="8" t="s">
        <v>256</v>
      </c>
      <c r="D30" s="16" t="s">
        <v>257</v>
      </c>
      <c r="E30" s="16" t="s">
        <v>133</v>
      </c>
      <c r="F30" s="137" t="s">
        <v>191</v>
      </c>
      <c r="G30" s="8" t="s">
        <v>172</v>
      </c>
      <c r="H30" s="17" t="s">
        <v>173</v>
      </c>
      <c r="I30" s="37" t="s">
        <v>205</v>
      </c>
      <c r="J30" s="354"/>
      <c r="K30" s="466"/>
      <c r="L30" s="467"/>
      <c r="M30" s="84"/>
    </row>
    <row r="31" spans="2:14" s="7" customFormat="1" ht="15" customHeight="1">
      <c r="B31" s="23">
        <v>19</v>
      </c>
      <c r="C31" s="8" t="s">
        <v>258</v>
      </c>
      <c r="D31" s="16" t="s">
        <v>259</v>
      </c>
      <c r="E31" s="16" t="s">
        <v>260</v>
      </c>
      <c r="F31" s="137" t="s">
        <v>333</v>
      </c>
      <c r="G31" s="8" t="s">
        <v>172</v>
      </c>
      <c r="H31" s="9" t="s">
        <v>173</v>
      </c>
      <c r="I31" s="37" t="s">
        <v>205</v>
      </c>
      <c r="J31" s="354"/>
      <c r="K31" s="466"/>
      <c r="L31" s="467"/>
      <c r="M31" s="84"/>
    </row>
    <row r="32" spans="2:14" s="7" customFormat="1" ht="15" customHeight="1">
      <c r="B32" s="23">
        <v>20</v>
      </c>
      <c r="C32" s="284" t="s">
        <v>261</v>
      </c>
      <c r="D32" s="283" t="s">
        <v>262</v>
      </c>
      <c r="E32" s="283" t="s">
        <v>150</v>
      </c>
      <c r="F32" s="284" t="s">
        <v>334</v>
      </c>
      <c r="G32" s="284" t="s">
        <v>172</v>
      </c>
      <c r="H32" s="288" t="s">
        <v>173</v>
      </c>
      <c r="I32" s="323" t="s">
        <v>205</v>
      </c>
      <c r="J32" s="354"/>
      <c r="K32" s="318"/>
      <c r="L32" s="319"/>
      <c r="M32" s="84"/>
    </row>
    <row r="33" spans="2:13" s="7" customFormat="1" ht="15" customHeight="1">
      <c r="B33" s="23">
        <v>21</v>
      </c>
      <c r="C33" s="284" t="s">
        <v>263</v>
      </c>
      <c r="D33" s="283" t="s">
        <v>264</v>
      </c>
      <c r="E33" s="283" t="s">
        <v>265</v>
      </c>
      <c r="F33" s="284" t="s">
        <v>171</v>
      </c>
      <c r="G33" s="284" t="s">
        <v>172</v>
      </c>
      <c r="H33" s="288" t="s">
        <v>173</v>
      </c>
      <c r="I33" s="323" t="s">
        <v>205</v>
      </c>
      <c r="J33" s="354"/>
      <c r="K33" s="318"/>
      <c r="L33" s="319"/>
      <c r="M33" s="84"/>
    </row>
    <row r="34" spans="2:13" s="7" customFormat="1" ht="15" customHeight="1">
      <c r="B34" s="23">
        <v>22</v>
      </c>
      <c r="C34" s="284" t="s">
        <v>266</v>
      </c>
      <c r="D34" s="283" t="s">
        <v>267</v>
      </c>
      <c r="E34" s="283" t="s">
        <v>268</v>
      </c>
      <c r="F34" s="284" t="s">
        <v>319</v>
      </c>
      <c r="G34" s="284" t="s">
        <v>172</v>
      </c>
      <c r="H34" s="288" t="s">
        <v>173</v>
      </c>
      <c r="I34" s="323" t="s">
        <v>205</v>
      </c>
      <c r="J34" s="354"/>
      <c r="K34" s="318"/>
      <c r="L34" s="319"/>
      <c r="M34" s="84"/>
    </row>
    <row r="35" spans="2:13" s="7" customFormat="1" ht="15" customHeight="1">
      <c r="B35" s="23">
        <v>23</v>
      </c>
      <c r="C35" s="284" t="s">
        <v>269</v>
      </c>
      <c r="D35" s="283" t="s">
        <v>270</v>
      </c>
      <c r="E35" s="283" t="s">
        <v>95</v>
      </c>
      <c r="F35" s="284" t="s">
        <v>335</v>
      </c>
      <c r="G35" s="284" t="s">
        <v>172</v>
      </c>
      <c r="H35" s="288" t="s">
        <v>173</v>
      </c>
      <c r="I35" s="323" t="s">
        <v>205</v>
      </c>
      <c r="J35" s="354"/>
      <c r="K35" s="318"/>
      <c r="L35" s="319"/>
      <c r="M35" s="84"/>
    </row>
    <row r="36" spans="2:13" s="7" customFormat="1" ht="15" customHeight="1">
      <c r="B36" s="23">
        <v>24</v>
      </c>
      <c r="C36" s="284" t="s">
        <v>271</v>
      </c>
      <c r="D36" s="283" t="s">
        <v>272</v>
      </c>
      <c r="E36" s="283" t="s">
        <v>273</v>
      </c>
      <c r="F36" s="284" t="s">
        <v>186</v>
      </c>
      <c r="G36" s="284" t="s">
        <v>172</v>
      </c>
      <c r="H36" s="288" t="s">
        <v>173</v>
      </c>
      <c r="I36" s="323" t="s">
        <v>205</v>
      </c>
      <c r="J36" s="354"/>
      <c r="K36" s="318"/>
      <c r="L36" s="319"/>
      <c r="M36" s="84"/>
    </row>
    <row r="37" spans="2:13" s="7" customFormat="1" ht="15" customHeight="1">
      <c r="B37" s="23">
        <v>25</v>
      </c>
      <c r="C37" s="284" t="s">
        <v>274</v>
      </c>
      <c r="D37" s="283" t="s">
        <v>275</v>
      </c>
      <c r="E37" s="283" t="s">
        <v>162</v>
      </c>
      <c r="F37" s="284" t="s">
        <v>332</v>
      </c>
      <c r="G37" s="284" t="s">
        <v>172</v>
      </c>
      <c r="H37" s="288" t="s">
        <v>173</v>
      </c>
      <c r="I37" s="323" t="s">
        <v>205</v>
      </c>
      <c r="J37" s="354"/>
      <c r="K37" s="318"/>
      <c r="L37" s="319"/>
      <c r="M37" s="84"/>
    </row>
    <row r="38" spans="2:13" s="7" customFormat="1" ht="15" customHeight="1">
      <c r="B38" s="23">
        <v>26</v>
      </c>
      <c r="C38" s="284" t="s">
        <v>276</v>
      </c>
      <c r="D38" s="283" t="s">
        <v>277</v>
      </c>
      <c r="E38" s="283" t="s">
        <v>214</v>
      </c>
      <c r="F38" s="284" t="s">
        <v>186</v>
      </c>
      <c r="G38" s="284" t="s">
        <v>172</v>
      </c>
      <c r="H38" s="288" t="s">
        <v>173</v>
      </c>
      <c r="I38" s="323" t="s">
        <v>205</v>
      </c>
      <c r="J38" s="354"/>
      <c r="K38" s="318"/>
      <c r="L38" s="319"/>
      <c r="M38" s="84"/>
    </row>
    <row r="39" spans="2:13" s="7" customFormat="1" ht="15" customHeight="1">
      <c r="B39" s="23">
        <v>27</v>
      </c>
      <c r="C39" s="284" t="s">
        <v>278</v>
      </c>
      <c r="D39" s="283" t="s">
        <v>279</v>
      </c>
      <c r="E39" s="283" t="s">
        <v>217</v>
      </c>
      <c r="F39" s="284" t="s">
        <v>195</v>
      </c>
      <c r="G39" s="284" t="s">
        <v>172</v>
      </c>
      <c r="H39" s="288" t="s">
        <v>173</v>
      </c>
      <c r="I39" s="323" t="s">
        <v>205</v>
      </c>
      <c r="J39" s="354"/>
      <c r="K39" s="318"/>
      <c r="L39" s="319"/>
      <c r="M39" s="84"/>
    </row>
    <row r="40" spans="2:13" s="7" customFormat="1" ht="15" customHeight="1">
      <c r="B40" s="23">
        <v>28</v>
      </c>
      <c r="C40" s="8" t="s">
        <v>280</v>
      </c>
      <c r="D40" s="16" t="s">
        <v>281</v>
      </c>
      <c r="E40" s="16" t="s">
        <v>282</v>
      </c>
      <c r="F40" s="137" t="s">
        <v>189</v>
      </c>
      <c r="G40" s="8" t="s">
        <v>172</v>
      </c>
      <c r="H40" s="17" t="s">
        <v>173</v>
      </c>
      <c r="I40" s="37" t="s">
        <v>205</v>
      </c>
      <c r="J40" s="354"/>
      <c r="K40" s="466"/>
      <c r="L40" s="467"/>
      <c r="M40" s="84"/>
    </row>
    <row r="41" spans="2:13" s="7" customFormat="1" ht="15" customHeight="1">
      <c r="B41" s="23">
        <v>29</v>
      </c>
      <c r="C41" s="8" t="s">
        <v>283</v>
      </c>
      <c r="D41" s="16" t="s">
        <v>284</v>
      </c>
      <c r="E41" s="16" t="s">
        <v>285</v>
      </c>
      <c r="F41" s="137" t="s">
        <v>336</v>
      </c>
      <c r="G41" s="8" t="s">
        <v>172</v>
      </c>
      <c r="H41" s="17" t="s">
        <v>173</v>
      </c>
      <c r="I41" s="37" t="s">
        <v>205</v>
      </c>
      <c r="J41" s="354"/>
      <c r="K41" s="466"/>
      <c r="L41" s="467"/>
      <c r="M41" s="84"/>
    </row>
    <row r="42" spans="2:13" s="7" customFormat="1" ht="15" customHeight="1">
      <c r="B42" s="23">
        <v>30</v>
      </c>
      <c r="C42" s="8" t="s">
        <v>286</v>
      </c>
      <c r="D42" s="16" t="s">
        <v>287</v>
      </c>
      <c r="E42" s="16" t="s">
        <v>288</v>
      </c>
      <c r="F42" s="137" t="s">
        <v>337</v>
      </c>
      <c r="G42" s="8" t="s">
        <v>172</v>
      </c>
      <c r="H42" s="17" t="s">
        <v>176</v>
      </c>
      <c r="I42" s="37" t="s">
        <v>205</v>
      </c>
      <c r="J42" s="354"/>
      <c r="K42" s="466"/>
      <c r="L42" s="467"/>
      <c r="M42" s="84"/>
    </row>
    <row r="43" spans="2:13" s="7" customFormat="1" ht="15" customHeight="1">
      <c r="B43" s="23">
        <v>31</v>
      </c>
      <c r="C43" s="8" t="s">
        <v>289</v>
      </c>
      <c r="D43" s="16" t="s">
        <v>290</v>
      </c>
      <c r="E43" s="16" t="s">
        <v>291</v>
      </c>
      <c r="F43" s="137" t="s">
        <v>335</v>
      </c>
      <c r="G43" s="8" t="s">
        <v>172</v>
      </c>
      <c r="H43" s="17" t="s">
        <v>173</v>
      </c>
      <c r="I43" s="37" t="s">
        <v>205</v>
      </c>
      <c r="J43" s="354"/>
      <c r="K43" s="466"/>
      <c r="L43" s="467"/>
      <c r="M43" s="84"/>
    </row>
    <row r="44" spans="2:13" s="7" customFormat="1" ht="15" customHeight="1">
      <c r="B44" s="394">
        <v>32</v>
      </c>
      <c r="C44" s="395" t="s">
        <v>292</v>
      </c>
      <c r="D44" s="396" t="s">
        <v>293</v>
      </c>
      <c r="E44" s="396" t="s">
        <v>294</v>
      </c>
      <c r="F44" s="397" t="s">
        <v>171</v>
      </c>
      <c r="G44" s="395" t="s">
        <v>172</v>
      </c>
      <c r="H44" s="398" t="s">
        <v>173</v>
      </c>
      <c r="I44" s="399" t="s">
        <v>205</v>
      </c>
      <c r="J44" s="354"/>
      <c r="K44" s="466"/>
      <c r="L44" s="467"/>
      <c r="M44" s="84"/>
    </row>
    <row r="45" spans="2:13" s="7" customFormat="1" ht="15" customHeight="1">
      <c r="B45" s="23">
        <v>33</v>
      </c>
      <c r="C45" s="8" t="s">
        <v>295</v>
      </c>
      <c r="D45" s="16" t="s">
        <v>296</v>
      </c>
      <c r="E45" s="16" t="s">
        <v>297</v>
      </c>
      <c r="F45" s="137" t="s">
        <v>338</v>
      </c>
      <c r="G45" s="8" t="s">
        <v>172</v>
      </c>
      <c r="H45" s="9" t="s">
        <v>180</v>
      </c>
      <c r="I45" s="37" t="s">
        <v>205</v>
      </c>
      <c r="J45" s="354"/>
      <c r="K45" s="466"/>
      <c r="L45" s="467"/>
      <c r="M45" s="84"/>
    </row>
    <row r="46" spans="2:13" s="7" customFormat="1" ht="15" customHeight="1">
      <c r="B46" s="23">
        <v>34</v>
      </c>
      <c r="C46" s="8" t="s">
        <v>298</v>
      </c>
      <c r="D46" s="16" t="s">
        <v>299</v>
      </c>
      <c r="E46" s="16" t="s">
        <v>300</v>
      </c>
      <c r="F46" s="137" t="s">
        <v>171</v>
      </c>
      <c r="G46" s="8" t="s">
        <v>172</v>
      </c>
      <c r="H46" s="17" t="s">
        <v>173</v>
      </c>
      <c r="I46" s="37" t="s">
        <v>205</v>
      </c>
      <c r="J46" s="354"/>
      <c r="K46" s="466"/>
      <c r="L46" s="467"/>
      <c r="M46" s="84"/>
    </row>
    <row r="47" spans="2:13" s="7" customFormat="1" ht="15" customHeight="1">
      <c r="B47" s="23">
        <v>35</v>
      </c>
      <c r="C47" s="8" t="s">
        <v>301</v>
      </c>
      <c r="D47" s="16" t="s">
        <v>302</v>
      </c>
      <c r="E47" s="16" t="s">
        <v>214</v>
      </c>
      <c r="F47" s="137" t="s">
        <v>339</v>
      </c>
      <c r="G47" s="8" t="s">
        <v>172</v>
      </c>
      <c r="H47" s="17" t="s">
        <v>176</v>
      </c>
      <c r="I47" s="37" t="s">
        <v>205</v>
      </c>
      <c r="J47" s="354"/>
      <c r="K47" s="466"/>
      <c r="L47" s="467"/>
      <c r="M47" s="84"/>
    </row>
    <row r="48" spans="2:13" s="7" customFormat="1" ht="15" customHeight="1">
      <c r="B48" s="23">
        <v>36</v>
      </c>
      <c r="C48" s="8" t="s">
        <v>303</v>
      </c>
      <c r="D48" s="16" t="s">
        <v>304</v>
      </c>
      <c r="E48" s="16" t="s">
        <v>217</v>
      </c>
      <c r="F48" s="137" t="s">
        <v>193</v>
      </c>
      <c r="G48" s="8" t="s">
        <v>172</v>
      </c>
      <c r="H48" s="9" t="s">
        <v>194</v>
      </c>
      <c r="I48" s="61" t="s">
        <v>205</v>
      </c>
      <c r="J48" s="354"/>
      <c r="K48" s="466"/>
      <c r="L48" s="467"/>
      <c r="M48" s="84"/>
    </row>
    <row r="49" spans="2:13" s="7" customFormat="1" ht="15" customHeight="1">
      <c r="B49" s="23">
        <v>37</v>
      </c>
      <c r="C49" s="8" t="s">
        <v>305</v>
      </c>
      <c r="D49" s="16" t="s">
        <v>306</v>
      </c>
      <c r="E49" s="16" t="s">
        <v>307</v>
      </c>
      <c r="F49" s="137" t="s">
        <v>340</v>
      </c>
      <c r="G49" s="8" t="s">
        <v>172</v>
      </c>
      <c r="H49" s="9" t="s">
        <v>180</v>
      </c>
      <c r="I49" s="61" t="s">
        <v>205</v>
      </c>
      <c r="J49" s="354"/>
      <c r="K49" s="466"/>
      <c r="L49" s="467"/>
      <c r="M49" s="84"/>
    </row>
    <row r="50" spans="2:13" s="7" customFormat="1" ht="15" customHeight="1">
      <c r="B50" s="23">
        <v>38</v>
      </c>
      <c r="C50" s="8" t="s">
        <v>308</v>
      </c>
      <c r="D50" s="16" t="s">
        <v>309</v>
      </c>
      <c r="E50" s="16" t="s">
        <v>310</v>
      </c>
      <c r="F50" s="137" t="s">
        <v>193</v>
      </c>
      <c r="G50" s="8" t="s">
        <v>172</v>
      </c>
      <c r="H50" s="9" t="s">
        <v>194</v>
      </c>
      <c r="I50" s="61" t="s">
        <v>205</v>
      </c>
      <c r="J50" s="354"/>
      <c r="K50" s="466"/>
      <c r="L50" s="467"/>
      <c r="M50" s="84"/>
    </row>
    <row r="51" spans="2:13" s="7" customFormat="1" ht="15" customHeight="1">
      <c r="B51" s="23">
        <v>39</v>
      </c>
      <c r="C51" s="8" t="s">
        <v>311</v>
      </c>
      <c r="D51" s="16" t="s">
        <v>312</v>
      </c>
      <c r="E51" s="16" t="s">
        <v>250</v>
      </c>
      <c r="F51" s="137" t="s">
        <v>341</v>
      </c>
      <c r="G51" s="8" t="s">
        <v>172</v>
      </c>
      <c r="H51" s="9" t="s">
        <v>194</v>
      </c>
      <c r="I51" s="61" t="s">
        <v>205</v>
      </c>
      <c r="J51" s="354"/>
      <c r="K51" s="466"/>
      <c r="L51" s="467"/>
      <c r="M51" s="84"/>
    </row>
    <row r="52" spans="2:13" s="7" customFormat="1" ht="15" customHeight="1">
      <c r="B52" s="394">
        <v>40</v>
      </c>
      <c r="C52" s="395" t="s">
        <v>313</v>
      </c>
      <c r="D52" s="396" t="s">
        <v>314</v>
      </c>
      <c r="E52" s="396" t="s">
        <v>315</v>
      </c>
      <c r="F52" s="397" t="s">
        <v>342</v>
      </c>
      <c r="G52" s="395" t="s">
        <v>182</v>
      </c>
      <c r="H52" s="400" t="s">
        <v>183</v>
      </c>
      <c r="I52" s="401" t="s">
        <v>348</v>
      </c>
      <c r="J52" s="354"/>
      <c r="K52" s="466"/>
      <c r="L52" s="467"/>
      <c r="M52" s="84"/>
    </row>
    <row r="53" spans="2:13" s="7" customFormat="1" ht="15" customHeight="1">
      <c r="B53" s="23" t="s">
        <v>13</v>
      </c>
      <c r="C53" s="8" t="s">
        <v>316</v>
      </c>
      <c r="D53" s="16" t="s">
        <v>317</v>
      </c>
      <c r="E53" s="16" t="s">
        <v>318</v>
      </c>
      <c r="F53" s="137" t="s">
        <v>343</v>
      </c>
      <c r="G53" s="8" t="s">
        <v>172</v>
      </c>
      <c r="H53" s="9" t="s">
        <v>194</v>
      </c>
      <c r="I53" s="61" t="s">
        <v>46</v>
      </c>
      <c r="J53" s="354"/>
      <c r="K53" s="466"/>
      <c r="L53" s="467"/>
      <c r="M53" s="84"/>
    </row>
    <row r="54" spans="2:13" s="7" customFormat="1" ht="15" customHeight="1">
      <c r="B54" s="23"/>
      <c r="C54" s="8"/>
      <c r="D54" s="16"/>
      <c r="E54" s="16"/>
      <c r="F54" s="137"/>
      <c r="G54" s="8"/>
      <c r="H54" s="17"/>
      <c r="I54" s="61"/>
      <c r="J54" s="354"/>
      <c r="K54" s="466"/>
      <c r="L54" s="467"/>
      <c r="M54" s="84"/>
    </row>
    <row r="55" spans="2:13" s="7" customFormat="1" ht="15" customHeight="1">
      <c r="B55" s="23"/>
      <c r="C55" s="8"/>
      <c r="D55" s="16"/>
      <c r="E55" s="16"/>
      <c r="F55" s="137"/>
      <c r="G55" s="8"/>
      <c r="H55" s="9"/>
      <c r="I55" s="61"/>
      <c r="J55" s="354"/>
      <c r="K55" s="466"/>
      <c r="L55" s="467"/>
      <c r="M55" s="84"/>
    </row>
    <row r="56" spans="2:13" s="7" customFormat="1" ht="15" customHeight="1">
      <c r="B56" s="23"/>
      <c r="C56" s="355"/>
      <c r="D56" s="55"/>
      <c r="E56" s="16"/>
      <c r="F56" s="137"/>
      <c r="G56" s="8"/>
      <c r="H56" s="17"/>
      <c r="I56" s="61"/>
      <c r="J56" s="354"/>
      <c r="K56" s="466"/>
      <c r="L56" s="467"/>
      <c r="M56" s="84"/>
    </row>
    <row r="57" spans="2:13" s="7" customFormat="1" ht="15" customHeight="1">
      <c r="B57" s="23"/>
      <c r="C57" s="356"/>
      <c r="D57" s="57"/>
      <c r="E57" s="361"/>
      <c r="F57" s="142"/>
      <c r="G57" s="8"/>
      <c r="H57" s="109"/>
      <c r="I57" s="108"/>
      <c r="J57" s="354"/>
      <c r="K57" s="466"/>
      <c r="L57" s="467"/>
      <c r="M57" s="84"/>
    </row>
    <row r="58" spans="2:13" s="7" customFormat="1" ht="15" customHeight="1">
      <c r="B58" s="23"/>
      <c r="C58" s="357"/>
      <c r="D58" s="153"/>
      <c r="E58" s="362"/>
      <c r="F58" s="150"/>
      <c r="G58" s="154"/>
      <c r="H58" s="155"/>
      <c r="I58" s="156"/>
      <c r="J58" s="354"/>
      <c r="K58" s="466"/>
      <c r="L58" s="467"/>
      <c r="M58" s="84"/>
    </row>
    <row r="59" spans="2:13" s="7" customFormat="1" ht="15" customHeight="1" thickBot="1">
      <c r="B59" s="275"/>
      <c r="C59" s="358"/>
      <c r="D59" s="276"/>
      <c r="E59" s="348"/>
      <c r="F59" s="277"/>
      <c r="G59" s="266"/>
      <c r="H59" s="278"/>
      <c r="I59" s="279"/>
      <c r="J59" s="354"/>
      <c r="K59" s="468"/>
      <c r="L59" s="469"/>
      <c r="M59" s="84"/>
    </row>
    <row r="60" spans="2:13" s="7" customFormat="1" ht="15" customHeight="1">
      <c r="B60" s="280">
        <v>1</v>
      </c>
      <c r="C60" s="470" t="s">
        <v>62</v>
      </c>
      <c r="D60" s="471"/>
      <c r="E60" s="471"/>
      <c r="F60" s="471"/>
      <c r="G60" s="471"/>
      <c r="H60" s="471"/>
      <c r="I60" s="471"/>
      <c r="J60" s="471"/>
      <c r="K60" s="471"/>
      <c r="L60" s="472"/>
      <c r="M60" s="84"/>
    </row>
    <row r="61" spans="2:13" s="7" customFormat="1" ht="15" customHeight="1">
      <c r="B61" s="273">
        <v>2</v>
      </c>
      <c r="C61" s="473" t="s">
        <v>63</v>
      </c>
      <c r="D61" s="474"/>
      <c r="E61" s="474"/>
      <c r="F61" s="474"/>
      <c r="G61" s="474"/>
      <c r="H61" s="474"/>
      <c r="I61" s="474"/>
      <c r="J61" s="474"/>
      <c r="K61" s="474"/>
      <c r="L61" s="475"/>
      <c r="M61" s="84"/>
    </row>
    <row r="62" spans="2:13" s="7" customFormat="1" ht="15" customHeight="1" thickBot="1">
      <c r="B62" s="274">
        <v>3</v>
      </c>
      <c r="C62" s="476" t="s">
        <v>64</v>
      </c>
      <c r="D62" s="477"/>
      <c r="E62" s="477"/>
      <c r="F62" s="477"/>
      <c r="G62" s="477"/>
      <c r="H62" s="477"/>
      <c r="I62" s="477"/>
      <c r="J62" s="477"/>
      <c r="K62" s="477"/>
      <c r="L62" s="478"/>
      <c r="M62" s="84"/>
    </row>
    <row r="63" spans="2:13" ht="15" customHeight="1"/>
    <row r="64" spans="2:13" ht="15" customHeight="1"/>
  </sheetData>
  <sheetProtection selectLockedCells="1" selectUnlockedCells="1"/>
  <mergeCells count="57">
    <mergeCell ref="K59:L59"/>
    <mergeCell ref="C60:L60"/>
    <mergeCell ref="C61:L61"/>
    <mergeCell ref="C62:L62"/>
    <mergeCell ref="K58:L58"/>
    <mergeCell ref="K54:L54"/>
    <mergeCell ref="K55:L55"/>
    <mergeCell ref="K56:L56"/>
    <mergeCell ref="K57:L57"/>
    <mergeCell ref="K49:L49"/>
    <mergeCell ref="K50:L50"/>
    <mergeCell ref="K51:L51"/>
    <mergeCell ref="K52:L52"/>
    <mergeCell ref="K53:L53"/>
    <mergeCell ref="K46:L46"/>
    <mergeCell ref="K47:L47"/>
    <mergeCell ref="K48:L48"/>
    <mergeCell ref="K41:L41"/>
    <mergeCell ref="K42:L42"/>
    <mergeCell ref="K43:L43"/>
    <mergeCell ref="K44:L44"/>
    <mergeCell ref="K45:L45"/>
    <mergeCell ref="K28:L28"/>
    <mergeCell ref="K29:L29"/>
    <mergeCell ref="K30:L30"/>
    <mergeCell ref="K31:L31"/>
    <mergeCell ref="K40:L40"/>
    <mergeCell ref="K23:L23"/>
    <mergeCell ref="K24:L24"/>
    <mergeCell ref="K25:L25"/>
    <mergeCell ref="K26:L26"/>
    <mergeCell ref="K27:L27"/>
    <mergeCell ref="K18:L18"/>
    <mergeCell ref="K19:L19"/>
    <mergeCell ref="K20:L20"/>
    <mergeCell ref="K21:L21"/>
    <mergeCell ref="K22:L22"/>
    <mergeCell ref="K13:L13"/>
    <mergeCell ref="K14:L14"/>
    <mergeCell ref="K15:L15"/>
    <mergeCell ref="K16:L16"/>
    <mergeCell ref="K17:L17"/>
    <mergeCell ref="B9:D9"/>
    <mergeCell ref="E9:I9"/>
    <mergeCell ref="J9:K9"/>
    <mergeCell ref="B11:D11"/>
    <mergeCell ref="E11:F11"/>
    <mergeCell ref="J11:J12"/>
    <mergeCell ref="K11:L11"/>
    <mergeCell ref="K12:L12"/>
    <mergeCell ref="B1:C8"/>
    <mergeCell ref="J1:L8"/>
    <mergeCell ref="D2:I3"/>
    <mergeCell ref="D4:I4"/>
    <mergeCell ref="D7:E7"/>
    <mergeCell ref="F7:I7"/>
    <mergeCell ref="E8:I8"/>
  </mergeCells>
  <conditionalFormatting sqref="M13:M62">
    <cfRule type="cellIs" dxfId="9" priority="26" stopIfTrue="1" operator="lessThan">
      <formula>1</formula>
    </cfRule>
  </conditionalFormatting>
  <conditionalFormatting sqref="J13:J17">
    <cfRule type="cellIs" dxfId="8" priority="27" stopIfTrue="1" operator="lessThan">
      <formula>1</formula>
    </cfRule>
  </conditionalFormatting>
  <printOptions horizontalCentered="1" verticalCentered="1"/>
  <pageMargins left="0.11811023622047245" right="0.15748031496062992" top="0.27559055118110237" bottom="0.15748031496062992" header="0.39370078740157483" footer="0.31496062992125984"/>
  <pageSetup paperSize="9" scale="76" firstPageNumber="0" orientation="portrait" r:id="rId1"/>
  <headerFooter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3"/>
  <sheetViews>
    <sheetView view="pageBreakPreview" topLeftCell="A4" workbookViewId="0">
      <selection activeCell="D2" sqref="D2:I3"/>
    </sheetView>
  </sheetViews>
  <sheetFormatPr baseColWidth="10" defaultRowHeight="12.75"/>
  <cols>
    <col min="1" max="1" width="2" style="5" customWidth="1"/>
    <col min="2" max="2" width="5.42578125" style="1" customWidth="1"/>
    <col min="3" max="3" width="14.7109375" style="1" customWidth="1"/>
    <col min="4" max="4" width="17.7109375" style="1" customWidth="1"/>
    <col min="5" max="5" width="15.7109375" style="1" customWidth="1"/>
    <col min="6" max="6" width="30.28515625" style="1" customWidth="1"/>
    <col min="7" max="7" width="8.7109375" style="1" customWidth="1"/>
    <col min="8" max="8" width="5.5703125" style="1" customWidth="1"/>
    <col min="9" max="9" width="9.7109375" style="1" customWidth="1"/>
    <col min="10" max="10" width="8.7109375" style="1" customWidth="1"/>
    <col min="11" max="11" width="7.7109375" style="2" customWidth="1"/>
    <col min="12" max="12" width="8.7109375" style="3" customWidth="1"/>
    <col min="13" max="13" width="3.7109375" style="3" customWidth="1"/>
    <col min="14" max="16384" width="11.42578125" style="1"/>
  </cols>
  <sheetData>
    <row r="1" spans="1:14" ht="15" customHeight="1">
      <c r="A1" s="6"/>
      <c r="B1" s="487"/>
      <c r="C1" s="487"/>
      <c r="D1" s="58"/>
      <c r="E1" s="58"/>
      <c r="F1" s="58"/>
      <c r="G1" s="177"/>
      <c r="H1" s="177"/>
      <c r="I1" s="177"/>
      <c r="J1" s="405"/>
      <c r="K1" s="405"/>
      <c r="L1" s="405"/>
      <c r="M1" s="177"/>
    </row>
    <row r="2" spans="1:14" ht="15" customHeight="1">
      <c r="B2" s="487"/>
      <c r="C2" s="487"/>
      <c r="D2" s="412" t="s">
        <v>55</v>
      </c>
      <c r="E2" s="412"/>
      <c r="F2" s="412"/>
      <c r="G2" s="412"/>
      <c r="H2" s="412"/>
      <c r="I2" s="412"/>
      <c r="J2" s="405"/>
      <c r="K2" s="405"/>
      <c r="L2" s="405"/>
      <c r="M2" s="46"/>
    </row>
    <row r="3" spans="1:14" ht="15" customHeight="1">
      <c r="B3" s="487"/>
      <c r="C3" s="487"/>
      <c r="D3" s="412"/>
      <c r="E3" s="412"/>
      <c r="F3" s="412"/>
      <c r="G3" s="412"/>
      <c r="H3" s="412"/>
      <c r="I3" s="412"/>
      <c r="J3" s="405"/>
      <c r="K3" s="405"/>
      <c r="L3" s="405"/>
      <c r="M3" s="59"/>
    </row>
    <row r="4" spans="1:14" ht="15" customHeight="1">
      <c r="B4" s="487"/>
      <c r="C4" s="487"/>
      <c r="D4" s="122"/>
      <c r="E4" s="122"/>
      <c r="F4" s="122"/>
      <c r="G4" s="122"/>
      <c r="H4" s="122"/>
      <c r="I4" s="122"/>
      <c r="J4" s="405"/>
      <c r="K4" s="405"/>
      <c r="L4" s="405"/>
      <c r="M4" s="59"/>
    </row>
    <row r="5" spans="1:14" ht="15" customHeight="1">
      <c r="B5" s="487"/>
      <c r="C5" s="487"/>
      <c r="D5" s="122"/>
      <c r="E5" s="122"/>
      <c r="F5" s="122"/>
      <c r="G5" s="122"/>
      <c r="H5" s="122"/>
      <c r="I5" s="122"/>
      <c r="J5" s="405"/>
      <c r="K5" s="405"/>
      <c r="L5" s="405"/>
      <c r="M5" s="59"/>
    </row>
    <row r="6" spans="1:14" ht="15" customHeight="1" thickBot="1">
      <c r="B6" s="487"/>
      <c r="C6" s="487"/>
      <c r="D6" s="26"/>
      <c r="E6" s="26"/>
      <c r="F6" s="26"/>
      <c r="G6" s="26"/>
      <c r="H6" s="26"/>
      <c r="I6" s="26"/>
      <c r="J6" s="405"/>
      <c r="K6" s="405"/>
      <c r="L6" s="405"/>
      <c r="M6" s="59"/>
    </row>
    <row r="7" spans="1:14" ht="19.5" thickBot="1">
      <c r="B7" s="487"/>
      <c r="C7" s="487"/>
      <c r="D7" s="409" t="s">
        <v>0</v>
      </c>
      <c r="E7" s="409"/>
      <c r="F7" s="445">
        <f>'Classements 1-2'!F7</f>
        <v>43923</v>
      </c>
      <c r="G7" s="446"/>
      <c r="H7" s="446"/>
      <c r="I7" s="447"/>
      <c r="J7" s="405"/>
      <c r="K7" s="405"/>
      <c r="L7" s="405"/>
      <c r="M7" s="46"/>
    </row>
    <row r="8" spans="1:14" ht="16.5" customHeight="1" thickBot="1">
      <c r="B8" s="488"/>
      <c r="C8" s="488"/>
      <c r="D8" s="103" t="str">
        <f>'Classements 1-2'!D8</f>
        <v xml:space="preserve">Club Organis. </v>
      </c>
      <c r="E8" s="448" t="str">
        <f>'Classements 1-2'!E8</f>
        <v xml:space="preserve">Bourg Ain Cyclisme Organisation </v>
      </c>
      <c r="F8" s="449"/>
      <c r="G8" s="448"/>
      <c r="H8" s="448"/>
      <c r="I8" s="448"/>
      <c r="J8" s="406"/>
      <c r="K8" s="406"/>
      <c r="L8" s="406"/>
      <c r="M8" s="46"/>
    </row>
    <row r="9" spans="1:14" ht="19.5" thickBot="1">
      <c r="B9" s="410" t="s">
        <v>16</v>
      </c>
      <c r="C9" s="410"/>
      <c r="D9" s="410"/>
      <c r="E9" s="450" t="str">
        <f>'Classements 1-2'!E9</f>
        <v>5ème Critérium de Bourg en Bresse (Ain)</v>
      </c>
      <c r="F9" s="451"/>
      <c r="G9" s="451"/>
      <c r="H9" s="451"/>
      <c r="I9" s="452"/>
      <c r="J9" s="422" t="s">
        <v>39</v>
      </c>
      <c r="K9" s="423"/>
      <c r="L9" s="299">
        <v>40.299999999999997</v>
      </c>
      <c r="M9" s="92"/>
    </row>
    <row r="10" spans="1:14" ht="8.25" customHeight="1" thickBot="1">
      <c r="B10" s="26"/>
      <c r="C10" s="26"/>
      <c r="D10" s="26"/>
      <c r="E10" s="26"/>
      <c r="F10" s="26"/>
      <c r="G10" s="26"/>
      <c r="H10" s="26"/>
      <c r="I10" s="26"/>
      <c r="J10" s="26"/>
      <c r="K10" s="45"/>
      <c r="L10" s="46"/>
      <c r="M10" s="46"/>
    </row>
    <row r="11" spans="1:14" ht="17.25" customHeight="1" thickBot="1">
      <c r="B11" s="489" t="s">
        <v>45</v>
      </c>
      <c r="C11" s="490"/>
      <c r="D11" s="490"/>
      <c r="E11" s="453" t="str">
        <f>'Classements 1-2'!E11</f>
        <v xml:space="preserve">Nombre de participants </v>
      </c>
      <c r="F11" s="425"/>
      <c r="G11" s="110">
        <v>35</v>
      </c>
      <c r="H11" s="24" t="s">
        <v>36</v>
      </c>
      <c r="I11" s="106">
        <v>56</v>
      </c>
      <c r="J11" s="428" t="s">
        <v>50</v>
      </c>
      <c r="K11" s="454" t="s">
        <v>48</v>
      </c>
      <c r="L11" s="455"/>
      <c r="M11" s="93"/>
    </row>
    <row r="12" spans="1:14" ht="20.25" customHeight="1" thickBot="1">
      <c r="B12" s="134" t="s">
        <v>33</v>
      </c>
      <c r="C12" s="136" t="s">
        <v>35</v>
      </c>
      <c r="D12" s="133" t="s">
        <v>2</v>
      </c>
      <c r="E12" s="27" t="s">
        <v>3</v>
      </c>
      <c r="F12" s="27" t="s">
        <v>4</v>
      </c>
      <c r="G12" s="71" t="s">
        <v>5</v>
      </c>
      <c r="H12" s="72" t="s">
        <v>6</v>
      </c>
      <c r="I12" s="90" t="s">
        <v>17</v>
      </c>
      <c r="J12" s="429"/>
      <c r="K12" s="456" t="s">
        <v>49</v>
      </c>
      <c r="L12" s="457"/>
      <c r="M12" s="94"/>
    </row>
    <row r="13" spans="1:14" s="7" customFormat="1" ht="15" customHeight="1">
      <c r="B13" s="19">
        <v>1</v>
      </c>
      <c r="C13" s="308" t="s">
        <v>350</v>
      </c>
      <c r="D13" s="73" t="s">
        <v>351</v>
      </c>
      <c r="E13" s="73" t="s">
        <v>144</v>
      </c>
      <c r="F13" s="144" t="s">
        <v>343</v>
      </c>
      <c r="G13" s="74" t="s">
        <v>172</v>
      </c>
      <c r="H13" s="75" t="s">
        <v>194</v>
      </c>
      <c r="I13" s="54" t="s">
        <v>434</v>
      </c>
      <c r="J13" s="62"/>
      <c r="K13" s="458" t="s">
        <v>437</v>
      </c>
      <c r="L13" s="459"/>
      <c r="M13" s="84"/>
    </row>
    <row r="14" spans="1:14" s="7" customFormat="1" ht="15" customHeight="1">
      <c r="B14" s="20">
        <v>2</v>
      </c>
      <c r="C14" s="8" t="s">
        <v>352</v>
      </c>
      <c r="D14" s="16" t="s">
        <v>353</v>
      </c>
      <c r="E14" s="16" t="s">
        <v>80</v>
      </c>
      <c r="F14" s="137" t="s">
        <v>427</v>
      </c>
      <c r="G14" s="9" t="s">
        <v>172</v>
      </c>
      <c r="H14" s="9" t="s">
        <v>194</v>
      </c>
      <c r="I14" s="31" t="s">
        <v>346</v>
      </c>
      <c r="J14" s="63"/>
      <c r="K14" s="479"/>
      <c r="L14" s="480"/>
      <c r="M14" s="97"/>
      <c r="N14" s="226"/>
    </row>
    <row r="15" spans="1:14" s="7" customFormat="1" ht="15" customHeight="1">
      <c r="B15" s="20">
        <v>3</v>
      </c>
      <c r="C15" s="8" t="s">
        <v>354</v>
      </c>
      <c r="D15" s="16" t="s">
        <v>355</v>
      </c>
      <c r="E15" s="16" t="s">
        <v>166</v>
      </c>
      <c r="F15" s="137" t="s">
        <v>428</v>
      </c>
      <c r="G15" s="9" t="s">
        <v>172</v>
      </c>
      <c r="H15" s="9" t="s">
        <v>173</v>
      </c>
      <c r="I15" s="31" t="s">
        <v>205</v>
      </c>
      <c r="J15" s="63">
        <v>6</v>
      </c>
      <c r="K15" s="479"/>
      <c r="L15" s="480"/>
      <c r="M15" s="97"/>
      <c r="N15" s="226"/>
    </row>
    <row r="16" spans="1:14" s="7" customFormat="1" ht="15" customHeight="1">
      <c r="B16" s="20">
        <v>4</v>
      </c>
      <c r="C16" s="8" t="s">
        <v>356</v>
      </c>
      <c r="D16" s="16" t="s">
        <v>304</v>
      </c>
      <c r="E16" s="16" t="s">
        <v>118</v>
      </c>
      <c r="F16" s="137" t="s">
        <v>190</v>
      </c>
      <c r="G16" s="8" t="s">
        <v>172</v>
      </c>
      <c r="H16" s="9" t="s">
        <v>173</v>
      </c>
      <c r="I16" s="31" t="s">
        <v>205</v>
      </c>
      <c r="J16" s="63">
        <v>4</v>
      </c>
      <c r="K16" s="479"/>
      <c r="L16" s="480"/>
      <c r="M16" s="97"/>
      <c r="N16" s="226"/>
    </row>
    <row r="17" spans="2:14" s="7" customFormat="1" ht="15" customHeight="1" thickBot="1">
      <c r="B17" s="21">
        <v>5</v>
      </c>
      <c r="C17" s="8" t="s">
        <v>357</v>
      </c>
      <c r="D17" s="16" t="s">
        <v>358</v>
      </c>
      <c r="E17" s="359" t="s">
        <v>285</v>
      </c>
      <c r="F17" s="138" t="s">
        <v>171</v>
      </c>
      <c r="G17" s="77" t="s">
        <v>172</v>
      </c>
      <c r="H17" s="77" t="s">
        <v>173</v>
      </c>
      <c r="I17" s="34" t="s">
        <v>205</v>
      </c>
      <c r="J17" s="64">
        <v>2</v>
      </c>
      <c r="K17" s="485"/>
      <c r="L17" s="486"/>
      <c r="M17" s="84"/>
      <c r="N17" s="226"/>
    </row>
    <row r="18" spans="2:14" s="7" customFormat="1" ht="15" customHeight="1">
      <c r="B18" s="65">
        <v>6</v>
      </c>
      <c r="C18" s="308" t="s">
        <v>359</v>
      </c>
      <c r="D18" s="73" t="s">
        <v>360</v>
      </c>
      <c r="E18" s="365" t="s">
        <v>232</v>
      </c>
      <c r="F18" s="145" t="s">
        <v>428</v>
      </c>
      <c r="G18" s="78" t="s">
        <v>172</v>
      </c>
      <c r="H18" s="79" t="s">
        <v>173</v>
      </c>
      <c r="I18" s="60" t="s">
        <v>205</v>
      </c>
      <c r="J18" s="370"/>
      <c r="K18" s="483"/>
      <c r="L18" s="484"/>
      <c r="M18" s="84"/>
      <c r="N18" s="226"/>
    </row>
    <row r="19" spans="2:14" s="7" customFormat="1" ht="15" customHeight="1">
      <c r="B19" s="23">
        <v>7</v>
      </c>
      <c r="C19" s="8" t="s">
        <v>361</v>
      </c>
      <c r="D19" s="16" t="s">
        <v>362</v>
      </c>
      <c r="E19" s="16" t="s">
        <v>363</v>
      </c>
      <c r="F19" s="137" t="s">
        <v>428</v>
      </c>
      <c r="G19" s="9" t="s">
        <v>172</v>
      </c>
      <c r="H19" s="80" t="s">
        <v>173</v>
      </c>
      <c r="I19" s="37" t="s">
        <v>205</v>
      </c>
      <c r="J19" s="371"/>
      <c r="K19" s="479"/>
      <c r="L19" s="480"/>
      <c r="M19" s="97"/>
      <c r="N19" s="226"/>
    </row>
    <row r="20" spans="2:14" s="7" customFormat="1" ht="15" customHeight="1">
      <c r="B20" s="23">
        <v>8</v>
      </c>
      <c r="C20" s="8" t="s">
        <v>364</v>
      </c>
      <c r="D20" s="16" t="s">
        <v>365</v>
      </c>
      <c r="E20" s="16" t="s">
        <v>366</v>
      </c>
      <c r="F20" s="137" t="s">
        <v>171</v>
      </c>
      <c r="G20" s="8" t="s">
        <v>172</v>
      </c>
      <c r="H20" s="9" t="s">
        <v>173</v>
      </c>
      <c r="I20" s="37" t="s">
        <v>205</v>
      </c>
      <c r="J20" s="371"/>
      <c r="K20" s="479"/>
      <c r="L20" s="480"/>
      <c r="M20" s="97"/>
      <c r="N20" s="226"/>
    </row>
    <row r="21" spans="2:14" s="7" customFormat="1" ht="15" customHeight="1">
      <c r="B21" s="23">
        <v>9</v>
      </c>
      <c r="C21" s="309" t="s">
        <v>367</v>
      </c>
      <c r="D21" s="55" t="s">
        <v>368</v>
      </c>
      <c r="E21" s="55" t="s">
        <v>297</v>
      </c>
      <c r="F21" s="141" t="s">
        <v>177</v>
      </c>
      <c r="G21" s="11" t="s">
        <v>172</v>
      </c>
      <c r="H21" s="12" t="s">
        <v>173</v>
      </c>
      <c r="I21" s="37" t="s">
        <v>205</v>
      </c>
      <c r="J21" s="371"/>
      <c r="K21" s="479"/>
      <c r="L21" s="480"/>
      <c r="M21" s="97"/>
      <c r="N21" s="226"/>
    </row>
    <row r="22" spans="2:14" s="7" customFormat="1" ht="15" customHeight="1">
      <c r="B22" s="23">
        <v>10</v>
      </c>
      <c r="C22" s="8" t="s">
        <v>369</v>
      </c>
      <c r="D22" s="16" t="s">
        <v>370</v>
      </c>
      <c r="E22" s="16" t="s">
        <v>371</v>
      </c>
      <c r="F22" s="137" t="s">
        <v>343</v>
      </c>
      <c r="G22" s="8" t="s">
        <v>172</v>
      </c>
      <c r="H22" s="17" t="s">
        <v>194</v>
      </c>
      <c r="I22" s="37" t="s">
        <v>205</v>
      </c>
      <c r="J22" s="371"/>
      <c r="K22" s="479"/>
      <c r="L22" s="480"/>
      <c r="M22" s="97"/>
      <c r="N22" s="226"/>
    </row>
    <row r="23" spans="2:14" s="7" customFormat="1" ht="15" customHeight="1">
      <c r="B23" s="23">
        <v>11</v>
      </c>
      <c r="C23" s="8" t="s">
        <v>372</v>
      </c>
      <c r="D23" s="16" t="s">
        <v>135</v>
      </c>
      <c r="E23" s="16" t="s">
        <v>108</v>
      </c>
      <c r="F23" s="137" t="s">
        <v>429</v>
      </c>
      <c r="G23" s="8" t="s">
        <v>172</v>
      </c>
      <c r="H23" s="9" t="s">
        <v>173</v>
      </c>
      <c r="I23" s="37" t="s">
        <v>205</v>
      </c>
      <c r="J23" s="371"/>
      <c r="K23" s="479"/>
      <c r="L23" s="480"/>
      <c r="M23" s="97"/>
      <c r="N23" s="226"/>
    </row>
    <row r="24" spans="2:14" s="7" customFormat="1" ht="15" customHeight="1">
      <c r="B24" s="23">
        <v>12</v>
      </c>
      <c r="C24" s="8" t="s">
        <v>373</v>
      </c>
      <c r="D24" s="16" t="s">
        <v>374</v>
      </c>
      <c r="E24" s="16" t="s">
        <v>366</v>
      </c>
      <c r="F24" s="137" t="s">
        <v>171</v>
      </c>
      <c r="G24" s="8" t="s">
        <v>172</v>
      </c>
      <c r="H24" s="17" t="s">
        <v>173</v>
      </c>
      <c r="I24" s="37" t="s">
        <v>205</v>
      </c>
      <c r="J24" s="371"/>
      <c r="K24" s="479"/>
      <c r="L24" s="480"/>
      <c r="M24" s="97"/>
      <c r="N24" s="226"/>
    </row>
    <row r="25" spans="2:14" s="7" customFormat="1" ht="15" customHeight="1">
      <c r="B25" s="321">
        <v>13</v>
      </c>
      <c r="C25" s="284" t="s">
        <v>375</v>
      </c>
      <c r="D25" s="283" t="s">
        <v>376</v>
      </c>
      <c r="E25" s="283" t="s">
        <v>377</v>
      </c>
      <c r="F25" s="284" t="s">
        <v>430</v>
      </c>
      <c r="G25" s="284" t="s">
        <v>172</v>
      </c>
      <c r="H25" s="322" t="s">
        <v>173</v>
      </c>
      <c r="I25" s="323" t="s">
        <v>205</v>
      </c>
      <c r="J25" s="371"/>
      <c r="K25" s="386"/>
      <c r="L25" s="387"/>
      <c r="M25" s="97"/>
      <c r="N25" s="226"/>
    </row>
    <row r="26" spans="2:14" s="7" customFormat="1" ht="15" customHeight="1">
      <c r="B26" s="23">
        <v>14</v>
      </c>
      <c r="C26" s="8" t="s">
        <v>378</v>
      </c>
      <c r="D26" s="16" t="s">
        <v>379</v>
      </c>
      <c r="E26" s="16" t="s">
        <v>380</v>
      </c>
      <c r="F26" s="137" t="s">
        <v>336</v>
      </c>
      <c r="G26" s="8" t="s">
        <v>172</v>
      </c>
      <c r="H26" s="9" t="s">
        <v>173</v>
      </c>
      <c r="I26" s="37" t="s">
        <v>205</v>
      </c>
      <c r="J26" s="371"/>
      <c r="K26" s="479"/>
      <c r="L26" s="480"/>
      <c r="M26" s="97"/>
      <c r="N26" s="226"/>
    </row>
    <row r="27" spans="2:14" s="7" customFormat="1" ht="15" customHeight="1">
      <c r="B27" s="23">
        <v>15</v>
      </c>
      <c r="C27" s="8" t="s">
        <v>381</v>
      </c>
      <c r="D27" s="16" t="s">
        <v>382</v>
      </c>
      <c r="E27" s="16" t="s">
        <v>383</v>
      </c>
      <c r="F27" s="137" t="s">
        <v>195</v>
      </c>
      <c r="G27" s="8" t="s">
        <v>172</v>
      </c>
      <c r="H27" s="9" t="s">
        <v>173</v>
      </c>
      <c r="I27" s="31" t="s">
        <v>205</v>
      </c>
      <c r="J27" s="371"/>
      <c r="K27" s="479"/>
      <c r="L27" s="480"/>
      <c r="M27" s="97"/>
      <c r="N27" s="226"/>
    </row>
    <row r="28" spans="2:14" s="7" customFormat="1" ht="15" customHeight="1">
      <c r="B28" s="23">
        <v>16</v>
      </c>
      <c r="C28" s="309" t="s">
        <v>384</v>
      </c>
      <c r="D28" s="55" t="s">
        <v>385</v>
      </c>
      <c r="E28" s="55" t="s">
        <v>234</v>
      </c>
      <c r="F28" s="385" t="s">
        <v>203</v>
      </c>
      <c r="G28" s="8" t="s">
        <v>172</v>
      </c>
      <c r="H28" s="9" t="s">
        <v>173</v>
      </c>
      <c r="I28" s="37" t="s">
        <v>205</v>
      </c>
      <c r="J28" s="371"/>
      <c r="K28" s="479"/>
      <c r="L28" s="480"/>
      <c r="M28" s="97"/>
      <c r="N28" s="226"/>
    </row>
    <row r="29" spans="2:14" s="7" customFormat="1" ht="15" customHeight="1">
      <c r="B29" s="23">
        <v>17</v>
      </c>
      <c r="C29" s="309" t="s">
        <v>386</v>
      </c>
      <c r="D29" s="55" t="s">
        <v>360</v>
      </c>
      <c r="E29" s="16" t="s">
        <v>260</v>
      </c>
      <c r="F29" s="137" t="s">
        <v>428</v>
      </c>
      <c r="G29" s="9" t="s">
        <v>172</v>
      </c>
      <c r="H29" s="9" t="s">
        <v>173</v>
      </c>
      <c r="I29" s="37" t="s">
        <v>205</v>
      </c>
      <c r="J29" s="371"/>
      <c r="K29" s="479"/>
      <c r="L29" s="480"/>
      <c r="M29" s="84"/>
    </row>
    <row r="30" spans="2:14" s="7" customFormat="1" ht="15" customHeight="1">
      <c r="B30" s="23">
        <v>18</v>
      </c>
      <c r="C30" s="310" t="s">
        <v>387</v>
      </c>
      <c r="D30" s="57" t="s">
        <v>388</v>
      </c>
      <c r="E30" s="16" t="s">
        <v>366</v>
      </c>
      <c r="F30" s="137" t="s">
        <v>203</v>
      </c>
      <c r="G30" s="8" t="s">
        <v>172</v>
      </c>
      <c r="H30" s="9" t="s">
        <v>173</v>
      </c>
      <c r="I30" s="37" t="s">
        <v>205</v>
      </c>
      <c r="J30" s="371"/>
      <c r="K30" s="479"/>
      <c r="L30" s="480"/>
      <c r="M30" s="84"/>
    </row>
    <row r="31" spans="2:14" s="7" customFormat="1" ht="15" customHeight="1">
      <c r="B31" s="23">
        <v>19</v>
      </c>
      <c r="C31" s="309" t="s">
        <v>389</v>
      </c>
      <c r="D31" s="55" t="s">
        <v>390</v>
      </c>
      <c r="E31" s="16" t="s">
        <v>291</v>
      </c>
      <c r="F31" s="137" t="s">
        <v>431</v>
      </c>
      <c r="G31" s="8" t="s">
        <v>172</v>
      </c>
      <c r="H31" s="9" t="s">
        <v>180</v>
      </c>
      <c r="I31" s="37" t="s">
        <v>205</v>
      </c>
      <c r="J31" s="371"/>
      <c r="K31" s="479"/>
      <c r="L31" s="480"/>
      <c r="M31" s="84"/>
    </row>
    <row r="32" spans="2:14" s="7" customFormat="1" ht="15" customHeight="1">
      <c r="B32" s="23">
        <v>20</v>
      </c>
      <c r="C32" s="309" t="s">
        <v>391</v>
      </c>
      <c r="D32" s="55" t="s">
        <v>392</v>
      </c>
      <c r="E32" s="16" t="s">
        <v>371</v>
      </c>
      <c r="F32" s="137" t="s">
        <v>189</v>
      </c>
      <c r="G32" s="8" t="s">
        <v>172</v>
      </c>
      <c r="H32" s="9" t="s">
        <v>173</v>
      </c>
      <c r="I32" s="37" t="s">
        <v>205</v>
      </c>
      <c r="J32" s="371"/>
      <c r="K32" s="479"/>
      <c r="L32" s="480"/>
      <c r="M32" s="84"/>
    </row>
    <row r="33" spans="2:13" s="7" customFormat="1" ht="15" customHeight="1">
      <c r="B33" s="23">
        <v>21</v>
      </c>
      <c r="C33" s="8" t="s">
        <v>393</v>
      </c>
      <c r="D33" s="16" t="s">
        <v>394</v>
      </c>
      <c r="E33" s="16" t="s">
        <v>232</v>
      </c>
      <c r="F33" s="137" t="s">
        <v>199</v>
      </c>
      <c r="G33" s="8" t="s">
        <v>172</v>
      </c>
      <c r="H33" s="17" t="s">
        <v>173</v>
      </c>
      <c r="I33" s="37" t="s">
        <v>205</v>
      </c>
      <c r="J33" s="371"/>
      <c r="K33" s="479"/>
      <c r="L33" s="480"/>
      <c r="M33" s="84"/>
    </row>
    <row r="34" spans="2:13" s="7" customFormat="1" ht="15" customHeight="1">
      <c r="B34" s="23">
        <v>22</v>
      </c>
      <c r="C34" s="8" t="s">
        <v>395</v>
      </c>
      <c r="D34" s="16" t="s">
        <v>396</v>
      </c>
      <c r="E34" s="16" t="s">
        <v>397</v>
      </c>
      <c r="F34" s="137" t="s">
        <v>324</v>
      </c>
      <c r="G34" s="8" t="s">
        <v>172</v>
      </c>
      <c r="H34" s="9" t="s">
        <v>173</v>
      </c>
      <c r="I34" s="37" t="s">
        <v>205</v>
      </c>
      <c r="J34" s="371"/>
      <c r="K34" s="479"/>
      <c r="L34" s="480"/>
      <c r="M34" s="84"/>
    </row>
    <row r="35" spans="2:13" s="7" customFormat="1" ht="15" customHeight="1">
      <c r="B35" s="23">
        <v>23</v>
      </c>
      <c r="C35" s="8" t="s">
        <v>398</v>
      </c>
      <c r="D35" s="16" t="s">
        <v>91</v>
      </c>
      <c r="E35" s="16" t="s">
        <v>399</v>
      </c>
      <c r="F35" s="137" t="s">
        <v>178</v>
      </c>
      <c r="G35" s="8" t="s">
        <v>172</v>
      </c>
      <c r="H35" s="9" t="s">
        <v>176</v>
      </c>
      <c r="I35" s="37" t="s">
        <v>205</v>
      </c>
      <c r="J35" s="371"/>
      <c r="K35" s="479"/>
      <c r="L35" s="480"/>
      <c r="M35" s="84"/>
    </row>
    <row r="36" spans="2:13" s="7" customFormat="1" ht="15" customHeight="1">
      <c r="B36" s="23">
        <v>24</v>
      </c>
      <c r="C36" s="8" t="s">
        <v>400</v>
      </c>
      <c r="D36" s="16" t="s">
        <v>401</v>
      </c>
      <c r="E36" s="16" t="s">
        <v>402</v>
      </c>
      <c r="F36" s="137" t="s">
        <v>186</v>
      </c>
      <c r="G36" s="8" t="s">
        <v>172</v>
      </c>
      <c r="H36" s="17" t="s">
        <v>173</v>
      </c>
      <c r="I36" s="37" t="s">
        <v>205</v>
      </c>
      <c r="J36" s="371"/>
      <c r="K36" s="479"/>
      <c r="L36" s="480"/>
      <c r="M36" s="84"/>
    </row>
    <row r="37" spans="2:13" s="7" customFormat="1" ht="15" customHeight="1">
      <c r="B37" s="23">
        <v>25</v>
      </c>
      <c r="C37" s="8" t="s">
        <v>403</v>
      </c>
      <c r="D37" s="16" t="s">
        <v>404</v>
      </c>
      <c r="E37" s="16" t="s">
        <v>229</v>
      </c>
      <c r="F37" s="137" t="s">
        <v>187</v>
      </c>
      <c r="G37" s="8" t="s">
        <v>172</v>
      </c>
      <c r="H37" s="17" t="s">
        <v>173</v>
      </c>
      <c r="I37" s="37" t="s">
        <v>205</v>
      </c>
      <c r="J37" s="371"/>
      <c r="K37" s="479"/>
      <c r="L37" s="480"/>
      <c r="M37" s="84"/>
    </row>
    <row r="38" spans="2:13" s="7" customFormat="1" ht="15" customHeight="1">
      <c r="B38" s="23">
        <v>26</v>
      </c>
      <c r="C38" s="8" t="s">
        <v>405</v>
      </c>
      <c r="D38" s="16" t="s">
        <v>406</v>
      </c>
      <c r="E38" s="16" t="s">
        <v>407</v>
      </c>
      <c r="F38" s="137" t="s">
        <v>432</v>
      </c>
      <c r="G38" s="8" t="s">
        <v>172</v>
      </c>
      <c r="H38" s="17" t="s">
        <v>173</v>
      </c>
      <c r="I38" s="38" t="s">
        <v>205</v>
      </c>
      <c r="J38" s="371"/>
      <c r="K38" s="479"/>
      <c r="L38" s="480"/>
      <c r="M38" s="84"/>
    </row>
    <row r="39" spans="2:13" s="7" customFormat="1" ht="15" customHeight="1">
      <c r="B39" s="23">
        <v>27</v>
      </c>
      <c r="C39" s="8" t="s">
        <v>408</v>
      </c>
      <c r="D39" s="16" t="s">
        <v>409</v>
      </c>
      <c r="E39" s="16" t="s">
        <v>291</v>
      </c>
      <c r="F39" s="137" t="s">
        <v>171</v>
      </c>
      <c r="G39" s="8" t="s">
        <v>172</v>
      </c>
      <c r="H39" s="9" t="s">
        <v>173</v>
      </c>
      <c r="I39" s="38" t="s">
        <v>435</v>
      </c>
      <c r="J39" s="371"/>
      <c r="K39" s="479"/>
      <c r="L39" s="480"/>
      <c r="M39" s="84"/>
    </row>
    <row r="40" spans="2:13" s="7" customFormat="1" ht="15" customHeight="1">
      <c r="B40" s="23">
        <v>28</v>
      </c>
      <c r="C40" s="8" t="s">
        <v>410</v>
      </c>
      <c r="D40" s="16" t="s">
        <v>411</v>
      </c>
      <c r="E40" s="16" t="s">
        <v>220</v>
      </c>
      <c r="F40" s="137" t="s">
        <v>188</v>
      </c>
      <c r="G40" s="8" t="s">
        <v>172</v>
      </c>
      <c r="H40" s="17" t="s">
        <v>173</v>
      </c>
      <c r="I40" s="38" t="s">
        <v>205</v>
      </c>
      <c r="J40" s="371"/>
      <c r="K40" s="479"/>
      <c r="L40" s="480"/>
      <c r="M40" s="84"/>
    </row>
    <row r="41" spans="2:13" s="7" customFormat="1" ht="15" customHeight="1">
      <c r="B41" s="23">
        <v>29</v>
      </c>
      <c r="C41" s="8" t="s">
        <v>412</v>
      </c>
      <c r="D41" s="16" t="s">
        <v>413</v>
      </c>
      <c r="E41" s="16" t="s">
        <v>366</v>
      </c>
      <c r="F41" s="137" t="s">
        <v>334</v>
      </c>
      <c r="G41" s="8" t="s">
        <v>172</v>
      </c>
      <c r="H41" s="9" t="s">
        <v>173</v>
      </c>
      <c r="I41" s="38" t="s">
        <v>209</v>
      </c>
      <c r="J41" s="371"/>
      <c r="K41" s="479"/>
      <c r="L41" s="480"/>
      <c r="M41" s="84"/>
    </row>
    <row r="42" spans="2:13" s="7" customFormat="1" ht="15" customHeight="1">
      <c r="B42" s="394">
        <v>30</v>
      </c>
      <c r="C42" s="395" t="s">
        <v>414</v>
      </c>
      <c r="D42" s="396" t="s">
        <v>132</v>
      </c>
      <c r="E42" s="396" t="s">
        <v>415</v>
      </c>
      <c r="F42" s="397" t="s">
        <v>195</v>
      </c>
      <c r="G42" s="395" t="s">
        <v>172</v>
      </c>
      <c r="H42" s="400" t="s">
        <v>173</v>
      </c>
      <c r="I42" s="402" t="s">
        <v>209</v>
      </c>
      <c r="J42" s="371"/>
      <c r="K42" s="479"/>
      <c r="L42" s="480"/>
      <c r="M42" s="84"/>
    </row>
    <row r="43" spans="2:13" s="7" customFormat="1" ht="15" customHeight="1">
      <c r="B43" s="23">
        <v>31</v>
      </c>
      <c r="C43" s="309" t="s">
        <v>416</v>
      </c>
      <c r="D43" s="55" t="s">
        <v>417</v>
      </c>
      <c r="E43" s="55" t="s">
        <v>220</v>
      </c>
      <c r="F43" s="141" t="s">
        <v>433</v>
      </c>
      <c r="G43" s="11" t="s">
        <v>172</v>
      </c>
      <c r="H43" s="12" t="s">
        <v>180</v>
      </c>
      <c r="I43" s="38" t="s">
        <v>209</v>
      </c>
      <c r="J43" s="371"/>
      <c r="K43" s="479"/>
      <c r="L43" s="480"/>
      <c r="M43" s="84"/>
    </row>
    <row r="44" spans="2:13" s="7" customFormat="1" ht="15" customHeight="1">
      <c r="B44" s="23">
        <v>32</v>
      </c>
      <c r="C44" s="11" t="s">
        <v>418</v>
      </c>
      <c r="D44" s="55" t="s">
        <v>419</v>
      </c>
      <c r="E44" s="55" t="s">
        <v>229</v>
      </c>
      <c r="F44" s="141" t="s">
        <v>174</v>
      </c>
      <c r="G44" s="11" t="s">
        <v>172</v>
      </c>
      <c r="H44" s="11" t="s">
        <v>173</v>
      </c>
      <c r="I44" s="38" t="s">
        <v>436</v>
      </c>
      <c r="J44" s="371"/>
      <c r="K44" s="479"/>
      <c r="L44" s="480"/>
      <c r="M44" s="84"/>
    </row>
    <row r="45" spans="2:13" s="7" customFormat="1" ht="15" customHeight="1">
      <c r="B45" s="23" t="s">
        <v>13</v>
      </c>
      <c r="C45" s="11" t="s">
        <v>420</v>
      </c>
      <c r="D45" s="55" t="s">
        <v>421</v>
      </c>
      <c r="E45" s="55" t="s">
        <v>240</v>
      </c>
      <c r="F45" s="141" t="s">
        <v>188</v>
      </c>
      <c r="G45" s="11" t="s">
        <v>172</v>
      </c>
      <c r="H45" s="11" t="s">
        <v>173</v>
      </c>
      <c r="I45" s="38" t="s">
        <v>46</v>
      </c>
      <c r="J45" s="371"/>
      <c r="K45" s="479"/>
      <c r="L45" s="480"/>
      <c r="M45" s="84"/>
    </row>
    <row r="46" spans="2:13" s="7" customFormat="1" ht="15" customHeight="1">
      <c r="B46" s="23" t="s">
        <v>13</v>
      </c>
      <c r="C46" s="11" t="s">
        <v>422</v>
      </c>
      <c r="D46" s="55" t="s">
        <v>423</v>
      </c>
      <c r="E46" s="55" t="s">
        <v>366</v>
      </c>
      <c r="F46" s="141" t="s">
        <v>203</v>
      </c>
      <c r="G46" s="11" t="s">
        <v>172</v>
      </c>
      <c r="H46" s="11" t="s">
        <v>173</v>
      </c>
      <c r="I46" s="38" t="s">
        <v>46</v>
      </c>
      <c r="J46" s="371"/>
      <c r="K46" s="479"/>
      <c r="L46" s="480"/>
      <c r="M46" s="84"/>
    </row>
    <row r="47" spans="2:13" s="7" customFormat="1" ht="15" customHeight="1">
      <c r="B47" s="23" t="s">
        <v>13</v>
      </c>
      <c r="C47" s="112" t="s">
        <v>424</v>
      </c>
      <c r="D47" s="111" t="s">
        <v>425</v>
      </c>
      <c r="E47" s="16" t="s">
        <v>243</v>
      </c>
      <c r="F47" s="146" t="s">
        <v>332</v>
      </c>
      <c r="G47" s="112" t="s">
        <v>172</v>
      </c>
      <c r="H47" s="112" t="s">
        <v>173</v>
      </c>
      <c r="I47" s="38" t="s">
        <v>46</v>
      </c>
      <c r="J47" s="371"/>
      <c r="K47" s="479"/>
      <c r="L47" s="480"/>
      <c r="M47" s="84"/>
    </row>
    <row r="48" spans="2:13" s="7" customFormat="1" ht="15" customHeight="1">
      <c r="B48" s="23" t="s">
        <v>170</v>
      </c>
      <c r="C48" s="311" t="s">
        <v>46</v>
      </c>
      <c r="D48" s="56" t="s">
        <v>426</v>
      </c>
      <c r="E48" s="56" t="s">
        <v>366</v>
      </c>
      <c r="F48" s="140" t="s">
        <v>343</v>
      </c>
      <c r="G48" s="9" t="s">
        <v>172</v>
      </c>
      <c r="H48" s="113">
        <v>73</v>
      </c>
      <c r="I48" s="38"/>
      <c r="J48" s="371"/>
      <c r="K48" s="479"/>
      <c r="L48" s="480"/>
      <c r="M48" s="84"/>
    </row>
    <row r="49" spans="2:13" s="7" customFormat="1" ht="15" customHeight="1">
      <c r="B49" s="23"/>
      <c r="C49" s="159"/>
      <c r="D49" s="158"/>
      <c r="E49" s="158"/>
      <c r="F49" s="159"/>
      <c r="G49" s="159"/>
      <c r="H49" s="113"/>
      <c r="I49" s="160"/>
      <c r="J49" s="371"/>
      <c r="K49" s="479"/>
      <c r="L49" s="480"/>
      <c r="M49" s="84"/>
    </row>
    <row r="50" spans="2:13" s="7" customFormat="1" ht="15" customHeight="1">
      <c r="B50" s="23"/>
      <c r="C50" s="159"/>
      <c r="D50" s="158"/>
      <c r="E50" s="158"/>
      <c r="F50" s="159"/>
      <c r="G50" s="159"/>
      <c r="H50" s="113"/>
      <c r="I50" s="160"/>
      <c r="J50" s="371"/>
      <c r="K50" s="479"/>
      <c r="L50" s="480"/>
      <c r="M50" s="84"/>
    </row>
    <row r="51" spans="2:13" s="7" customFormat="1" ht="15" customHeight="1">
      <c r="B51" s="23"/>
      <c r="C51" s="159"/>
      <c r="D51" s="158"/>
      <c r="E51" s="158"/>
      <c r="F51" s="159"/>
      <c r="G51" s="159"/>
      <c r="H51" s="113"/>
      <c r="I51" s="160"/>
      <c r="J51" s="371"/>
      <c r="K51" s="479"/>
      <c r="L51" s="480"/>
      <c r="M51" s="84"/>
    </row>
    <row r="52" spans="2:13" s="7" customFormat="1" ht="15" customHeight="1">
      <c r="B52" s="23"/>
      <c r="C52" s="159"/>
      <c r="D52" s="158"/>
      <c r="E52" s="158"/>
      <c r="F52" s="159"/>
      <c r="G52" s="159"/>
      <c r="H52" s="113"/>
      <c r="I52" s="160"/>
      <c r="J52" s="371"/>
      <c r="K52" s="479"/>
      <c r="L52" s="480"/>
      <c r="M52" s="84"/>
    </row>
    <row r="53" spans="2:13" s="7" customFormat="1" ht="15" customHeight="1">
      <c r="B53" s="23"/>
      <c r="C53" s="363"/>
      <c r="D53" s="161"/>
      <c r="E53" s="366"/>
      <c r="F53" s="162"/>
      <c r="G53" s="163"/>
      <c r="H53" s="164"/>
      <c r="I53" s="151"/>
      <c r="J53" s="371"/>
      <c r="K53" s="479"/>
      <c r="L53" s="480"/>
      <c r="M53" s="84"/>
    </row>
    <row r="54" spans="2:13" s="7" customFormat="1" ht="15" customHeight="1">
      <c r="B54" s="321"/>
      <c r="C54" s="291"/>
      <c r="D54" s="290"/>
      <c r="E54" s="367"/>
      <c r="F54" s="327"/>
      <c r="G54" s="258"/>
      <c r="H54" s="328"/>
      <c r="I54" s="329"/>
      <c r="J54" s="371"/>
      <c r="K54" s="386"/>
      <c r="L54" s="387"/>
      <c r="M54" s="84"/>
    </row>
    <row r="55" spans="2:13" s="7" customFormat="1" ht="15" customHeight="1">
      <c r="B55" s="321"/>
      <c r="C55" s="291"/>
      <c r="D55" s="290"/>
      <c r="E55" s="367"/>
      <c r="F55" s="327"/>
      <c r="G55" s="332"/>
      <c r="H55" s="328"/>
      <c r="I55" s="329"/>
      <c r="J55" s="371"/>
      <c r="K55" s="386"/>
      <c r="L55" s="387"/>
      <c r="M55" s="84"/>
    </row>
    <row r="56" spans="2:13" s="7" customFormat="1" ht="15" customHeight="1">
      <c r="B56" s="23"/>
      <c r="C56" s="363"/>
      <c r="D56" s="161"/>
      <c r="E56" s="366"/>
      <c r="F56" s="162"/>
      <c r="G56" s="163"/>
      <c r="H56" s="164"/>
      <c r="I56" s="151"/>
      <c r="J56" s="371"/>
      <c r="K56" s="479"/>
      <c r="L56" s="480"/>
      <c r="M56" s="84"/>
    </row>
    <row r="57" spans="2:13" s="7" customFormat="1" ht="15" customHeight="1">
      <c r="B57" s="157"/>
      <c r="C57" s="364"/>
      <c r="D57" s="168"/>
      <c r="E57" s="368"/>
      <c r="F57" s="169"/>
      <c r="G57" s="170"/>
      <c r="H57" s="171"/>
      <c r="I57" s="167"/>
      <c r="J57" s="371"/>
      <c r="K57" s="479"/>
      <c r="L57" s="480"/>
      <c r="M57" s="84"/>
    </row>
    <row r="58" spans="2:13" s="7" customFormat="1" ht="15" customHeight="1">
      <c r="B58" s="23"/>
      <c r="C58" s="363"/>
      <c r="D58" s="161"/>
      <c r="E58" s="366"/>
      <c r="F58" s="162"/>
      <c r="G58" s="163"/>
      <c r="H58" s="164"/>
      <c r="I58" s="151"/>
      <c r="J58" s="371"/>
      <c r="K58" s="479"/>
      <c r="L58" s="480"/>
      <c r="M58" s="84"/>
    </row>
    <row r="59" spans="2:13" s="7" customFormat="1" ht="15" customHeight="1" thickBot="1">
      <c r="B59" s="23"/>
      <c r="C59" s="11"/>
      <c r="D59" s="55"/>
      <c r="E59" s="369"/>
      <c r="F59" s="147"/>
      <c r="G59" s="81"/>
      <c r="H59" s="82"/>
      <c r="I59" s="48"/>
      <c r="J59" s="371"/>
      <c r="K59" s="481"/>
      <c r="L59" s="482"/>
      <c r="M59" s="84"/>
    </row>
    <row r="60" spans="2:13" s="7" customFormat="1" ht="15" customHeight="1">
      <c r="B60" s="280">
        <v>1</v>
      </c>
      <c r="C60" s="470" t="s">
        <v>62</v>
      </c>
      <c r="D60" s="471"/>
      <c r="E60" s="471"/>
      <c r="F60" s="471"/>
      <c r="G60" s="471"/>
      <c r="H60" s="471"/>
      <c r="I60" s="471"/>
      <c r="J60" s="471"/>
      <c r="K60" s="471"/>
      <c r="L60" s="472"/>
      <c r="M60" s="84"/>
    </row>
    <row r="61" spans="2:13" s="7" customFormat="1" ht="15" customHeight="1">
      <c r="B61" s="273">
        <v>2</v>
      </c>
      <c r="C61" s="473" t="s">
        <v>63</v>
      </c>
      <c r="D61" s="474"/>
      <c r="E61" s="474"/>
      <c r="F61" s="474"/>
      <c r="G61" s="474"/>
      <c r="H61" s="474"/>
      <c r="I61" s="474"/>
      <c r="J61" s="474"/>
      <c r="K61" s="474"/>
      <c r="L61" s="475"/>
      <c r="M61" s="84"/>
    </row>
    <row r="62" spans="2:13" s="7" customFormat="1" ht="15" customHeight="1" thickBot="1">
      <c r="B62" s="274">
        <v>3</v>
      </c>
      <c r="C62" s="476" t="s">
        <v>64</v>
      </c>
      <c r="D62" s="477"/>
      <c r="E62" s="477"/>
      <c r="F62" s="477"/>
      <c r="G62" s="477"/>
      <c r="H62" s="477"/>
      <c r="I62" s="477"/>
      <c r="J62" s="477"/>
      <c r="K62" s="477"/>
      <c r="L62" s="478"/>
      <c r="M62" s="84"/>
    </row>
    <row r="63" spans="2:13" ht="15" customHeight="1"/>
  </sheetData>
  <sheetProtection selectLockedCells="1" selectUnlockedCells="1"/>
  <mergeCells count="61">
    <mergeCell ref="B9:D9"/>
    <mergeCell ref="E9:I9"/>
    <mergeCell ref="J9:K9"/>
    <mergeCell ref="B11:D11"/>
    <mergeCell ref="E11:F11"/>
    <mergeCell ref="J11:J12"/>
    <mergeCell ref="K11:L11"/>
    <mergeCell ref="K12:L12"/>
    <mergeCell ref="B1:C8"/>
    <mergeCell ref="J1:L8"/>
    <mergeCell ref="D2:I3"/>
    <mergeCell ref="D7:E7"/>
    <mergeCell ref="F7:I7"/>
    <mergeCell ref="E8:I8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C61:L61"/>
    <mergeCell ref="C62:L62"/>
    <mergeCell ref="K53:L53"/>
    <mergeCell ref="K56:L56"/>
    <mergeCell ref="K57:L57"/>
    <mergeCell ref="K58:L58"/>
    <mergeCell ref="K59:L59"/>
    <mergeCell ref="C60:L60"/>
  </mergeCells>
  <conditionalFormatting sqref="M13:M62">
    <cfRule type="cellIs" dxfId="7" priority="20" stopIfTrue="1" operator="lessThan">
      <formula>1</formula>
    </cfRule>
  </conditionalFormatting>
  <conditionalFormatting sqref="J13:J17">
    <cfRule type="cellIs" dxfId="6" priority="21" stopIfTrue="1" operator="lessThan">
      <formula>1</formula>
    </cfRule>
  </conditionalFormatting>
  <printOptions horizontalCentered="1" verticalCentered="1"/>
  <pageMargins left="0.11811023622047245" right="0.15748031496062992" top="0.27559055118110237" bottom="0.15748031496062992" header="0.39370078740157483" footer="0.31496062992125984"/>
  <pageSetup paperSize="9" scale="73" firstPageNumber="0" orientation="portrait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2"/>
  <sheetViews>
    <sheetView view="pageBreakPreview" workbookViewId="0">
      <selection activeCell="D2" sqref="D2:I3"/>
    </sheetView>
  </sheetViews>
  <sheetFormatPr baseColWidth="10" defaultRowHeight="12.75"/>
  <cols>
    <col min="1" max="1" width="2" style="5" customWidth="1"/>
    <col min="2" max="2" width="5.42578125" style="1" customWidth="1"/>
    <col min="3" max="3" width="14.7109375" style="1" customWidth="1"/>
    <col min="4" max="4" width="17.7109375" style="1" customWidth="1"/>
    <col min="5" max="5" width="15.7109375" style="1" customWidth="1"/>
    <col min="6" max="6" width="30.28515625" style="1" customWidth="1"/>
    <col min="7" max="7" width="8.7109375" style="1" customWidth="1"/>
    <col min="8" max="8" width="5.5703125" style="1" customWidth="1"/>
    <col min="9" max="9" width="9.7109375" style="1" customWidth="1"/>
    <col min="10" max="10" width="8.7109375" style="1" customWidth="1"/>
    <col min="11" max="11" width="7.7109375" style="2" customWidth="1"/>
    <col min="12" max="12" width="8.7109375" style="3" customWidth="1"/>
    <col min="13" max="13" width="3.7109375" style="3" customWidth="1"/>
    <col min="14" max="16384" width="11.42578125" style="1"/>
  </cols>
  <sheetData>
    <row r="1" spans="1:13" ht="15" customHeight="1">
      <c r="A1" s="6"/>
      <c r="B1" s="487"/>
      <c r="C1" s="487"/>
      <c r="D1" s="58"/>
      <c r="E1" s="58"/>
      <c r="F1" s="58"/>
      <c r="G1" s="177"/>
      <c r="H1" s="177"/>
      <c r="I1" s="177"/>
      <c r="J1" s="405"/>
      <c r="K1" s="405"/>
      <c r="L1" s="405"/>
      <c r="M1" s="177"/>
    </row>
    <row r="2" spans="1:13" ht="15" customHeight="1">
      <c r="B2" s="487"/>
      <c r="C2" s="487"/>
      <c r="D2" s="412" t="s">
        <v>61</v>
      </c>
      <c r="E2" s="412"/>
      <c r="F2" s="412"/>
      <c r="G2" s="412"/>
      <c r="H2" s="412"/>
      <c r="I2" s="412"/>
      <c r="J2" s="405"/>
      <c r="K2" s="405"/>
      <c r="L2" s="405"/>
      <c r="M2" s="46"/>
    </row>
    <row r="3" spans="1:13" ht="15" customHeight="1">
      <c r="B3" s="487"/>
      <c r="C3" s="487"/>
      <c r="D3" s="412"/>
      <c r="E3" s="412"/>
      <c r="F3" s="412"/>
      <c r="G3" s="412"/>
      <c r="H3" s="412"/>
      <c r="I3" s="412"/>
      <c r="J3" s="405"/>
      <c r="K3" s="405"/>
      <c r="L3" s="405"/>
      <c r="M3" s="59"/>
    </row>
    <row r="4" spans="1:13" ht="15" customHeight="1">
      <c r="B4" s="487"/>
      <c r="C4" s="487"/>
      <c r="D4" s="122"/>
      <c r="E4" s="122"/>
      <c r="F4" s="122"/>
      <c r="G4" s="122"/>
      <c r="H4" s="122"/>
      <c r="I4" s="122"/>
      <c r="J4" s="405"/>
      <c r="K4" s="405"/>
      <c r="L4" s="405"/>
      <c r="M4" s="59"/>
    </row>
    <row r="5" spans="1:13" ht="15" customHeight="1">
      <c r="B5" s="487"/>
      <c r="C5" s="487"/>
      <c r="D5" s="122"/>
      <c r="E5" s="122"/>
      <c r="F5" s="122"/>
      <c r="G5" s="122"/>
      <c r="H5" s="122"/>
      <c r="I5" s="122"/>
      <c r="J5" s="405"/>
      <c r="K5" s="405"/>
      <c r="L5" s="405"/>
      <c r="M5" s="59"/>
    </row>
    <row r="6" spans="1:13" ht="15" customHeight="1" thickBot="1">
      <c r="B6" s="487"/>
      <c r="C6" s="487"/>
      <c r="D6" s="26"/>
      <c r="E6" s="26"/>
      <c r="F6" s="26"/>
      <c r="G6" s="26"/>
      <c r="H6" s="26"/>
      <c r="I6" s="26"/>
      <c r="J6" s="405"/>
      <c r="K6" s="405"/>
      <c r="L6" s="405"/>
      <c r="M6" s="59"/>
    </row>
    <row r="7" spans="1:13" ht="19.5" thickBot="1">
      <c r="B7" s="487"/>
      <c r="C7" s="487"/>
      <c r="D7" s="409" t="s">
        <v>0</v>
      </c>
      <c r="E7" s="409"/>
      <c r="F7" s="445">
        <f>'Classements 1-2'!F7</f>
        <v>43923</v>
      </c>
      <c r="G7" s="446"/>
      <c r="H7" s="446"/>
      <c r="I7" s="447"/>
      <c r="J7" s="405"/>
      <c r="K7" s="405"/>
      <c r="L7" s="405"/>
      <c r="M7" s="46"/>
    </row>
    <row r="8" spans="1:13" ht="16.5" customHeight="1" thickBot="1">
      <c r="B8" s="488"/>
      <c r="C8" s="488"/>
      <c r="D8" s="103" t="str">
        <f>'Classements 1-2'!D8</f>
        <v xml:space="preserve">Club Organis. </v>
      </c>
      <c r="E8" s="448" t="str">
        <f>'Classements 1-2'!E8</f>
        <v xml:space="preserve">Bourg Ain Cyclisme Organisation </v>
      </c>
      <c r="F8" s="449"/>
      <c r="G8" s="448"/>
      <c r="H8" s="448"/>
      <c r="I8" s="448"/>
      <c r="J8" s="406"/>
      <c r="K8" s="406"/>
      <c r="L8" s="406"/>
      <c r="M8" s="46"/>
    </row>
    <row r="9" spans="1:13" ht="19.5" thickBot="1">
      <c r="B9" s="410" t="s">
        <v>16</v>
      </c>
      <c r="C9" s="410"/>
      <c r="D9" s="410"/>
      <c r="E9" s="450" t="str">
        <f>'Classements 1-2'!E9</f>
        <v>5ème Critérium de Bourg en Bresse (Ain)</v>
      </c>
      <c r="F9" s="451"/>
      <c r="G9" s="451"/>
      <c r="H9" s="451"/>
      <c r="I9" s="452"/>
      <c r="J9" s="422" t="s">
        <v>39</v>
      </c>
      <c r="K9" s="423"/>
      <c r="L9" s="299">
        <v>40.51</v>
      </c>
      <c r="M9" s="92"/>
    </row>
    <row r="10" spans="1:13" ht="8.25" customHeight="1" thickBot="1">
      <c r="B10" s="26"/>
      <c r="C10" s="26"/>
      <c r="D10" s="26"/>
      <c r="E10" s="26"/>
      <c r="F10" s="26"/>
      <c r="G10" s="26"/>
      <c r="H10" s="26"/>
      <c r="I10" s="26"/>
      <c r="J10" s="26"/>
      <c r="K10" s="45"/>
      <c r="L10" s="46"/>
      <c r="M10" s="46"/>
    </row>
    <row r="11" spans="1:13" s="7" customFormat="1" ht="15" customHeight="1" thickBot="1">
      <c r="B11" s="426" t="s">
        <v>8</v>
      </c>
      <c r="C11" s="427"/>
      <c r="D11" s="427"/>
      <c r="E11" s="424" t="str">
        <f>'Classements 1-2'!E11</f>
        <v xml:space="preserve">Nombre de participants </v>
      </c>
      <c r="F11" s="425"/>
      <c r="G11" s="105">
        <v>6</v>
      </c>
      <c r="H11" s="24" t="s">
        <v>1</v>
      </c>
      <c r="I11" s="106">
        <v>39.200000000000003</v>
      </c>
      <c r="J11" s="493"/>
      <c r="K11" s="430"/>
      <c r="L11" s="431"/>
      <c r="M11" s="95"/>
    </row>
    <row r="12" spans="1:13" s="7" customFormat="1" ht="15" customHeight="1" thickBot="1">
      <c r="B12" s="39" t="s">
        <v>33</v>
      </c>
      <c r="C12" s="136" t="s">
        <v>35</v>
      </c>
      <c r="D12" s="133" t="s">
        <v>2</v>
      </c>
      <c r="E12" s="27" t="s">
        <v>3</v>
      </c>
      <c r="F12" s="27" t="s">
        <v>4</v>
      </c>
      <c r="G12" s="117" t="s">
        <v>5</v>
      </c>
      <c r="H12" s="117" t="s">
        <v>6</v>
      </c>
      <c r="I12" s="90" t="s">
        <v>17</v>
      </c>
      <c r="J12" s="494"/>
      <c r="K12" s="495"/>
      <c r="L12" s="496"/>
      <c r="M12" s="94"/>
    </row>
    <row r="13" spans="1:13" s="7" customFormat="1" ht="15" customHeight="1">
      <c r="B13" s="40">
        <v>1</v>
      </c>
      <c r="C13" s="51" t="s">
        <v>438</v>
      </c>
      <c r="D13" s="50" t="s">
        <v>439</v>
      </c>
      <c r="E13" s="50" t="s">
        <v>103</v>
      </c>
      <c r="F13" s="131" t="s">
        <v>453</v>
      </c>
      <c r="G13" s="163" t="s">
        <v>172</v>
      </c>
      <c r="H13" s="51" t="s">
        <v>329</v>
      </c>
      <c r="I13" s="66" t="s">
        <v>455</v>
      </c>
      <c r="J13" s="67"/>
      <c r="K13" s="458"/>
      <c r="L13" s="459"/>
      <c r="M13" s="84"/>
    </row>
    <row r="14" spans="1:13" s="7" customFormat="1" ht="15" customHeight="1">
      <c r="B14" s="68">
        <v>2</v>
      </c>
      <c r="C14" s="8" t="s">
        <v>440</v>
      </c>
      <c r="D14" s="16" t="s">
        <v>441</v>
      </c>
      <c r="E14" s="16" t="s">
        <v>442</v>
      </c>
      <c r="F14" s="137" t="s">
        <v>191</v>
      </c>
      <c r="G14" s="163" t="s">
        <v>172</v>
      </c>
      <c r="H14" s="9" t="s">
        <v>173</v>
      </c>
      <c r="I14" s="69" t="s">
        <v>456</v>
      </c>
      <c r="J14" s="70"/>
      <c r="K14" s="491"/>
      <c r="L14" s="492"/>
      <c r="M14" s="84"/>
    </row>
    <row r="15" spans="1:13" s="7" customFormat="1" ht="15" customHeight="1">
      <c r="B15" s="68">
        <v>3</v>
      </c>
      <c r="C15" s="238" t="s">
        <v>443</v>
      </c>
      <c r="D15" s="241" t="s">
        <v>444</v>
      </c>
      <c r="E15" s="241" t="s">
        <v>445</v>
      </c>
      <c r="F15" s="238" t="s">
        <v>175</v>
      </c>
      <c r="G15" s="237" t="s">
        <v>172</v>
      </c>
      <c r="H15" s="239" t="s">
        <v>176</v>
      </c>
      <c r="I15" s="69" t="s">
        <v>205</v>
      </c>
      <c r="J15" s="70"/>
      <c r="K15" s="460"/>
      <c r="L15" s="461"/>
      <c r="M15" s="84"/>
    </row>
    <row r="16" spans="1:13" s="7" customFormat="1" ht="15" customHeight="1">
      <c r="B16" s="68">
        <v>4</v>
      </c>
      <c r="C16" s="238" t="s">
        <v>446</v>
      </c>
      <c r="D16" s="241" t="s">
        <v>447</v>
      </c>
      <c r="E16" s="241" t="s">
        <v>103</v>
      </c>
      <c r="F16" s="238" t="s">
        <v>454</v>
      </c>
      <c r="G16" s="237" t="s">
        <v>172</v>
      </c>
      <c r="H16" s="239" t="s">
        <v>173</v>
      </c>
      <c r="I16" s="69" t="s">
        <v>207</v>
      </c>
      <c r="J16" s="70"/>
      <c r="K16" s="460"/>
      <c r="L16" s="461"/>
      <c r="M16" s="84"/>
    </row>
    <row r="17" spans="2:13" s="7" customFormat="1" ht="15" customHeight="1">
      <c r="B17" s="68">
        <v>5</v>
      </c>
      <c r="C17" s="238" t="s">
        <v>448</v>
      </c>
      <c r="D17" s="241" t="s">
        <v>390</v>
      </c>
      <c r="E17" s="241" t="s">
        <v>449</v>
      </c>
      <c r="F17" s="238" t="s">
        <v>431</v>
      </c>
      <c r="G17" s="237" t="s">
        <v>172</v>
      </c>
      <c r="H17" s="239" t="s">
        <v>180</v>
      </c>
      <c r="I17" s="69" t="s">
        <v>457</v>
      </c>
      <c r="J17" s="70"/>
      <c r="K17" s="460"/>
      <c r="L17" s="461"/>
      <c r="M17" s="84"/>
    </row>
    <row r="18" spans="2:13" s="7" customFormat="1" ht="15" customHeight="1">
      <c r="B18" s="68">
        <v>6</v>
      </c>
      <c r="C18" s="238" t="s">
        <v>450</v>
      </c>
      <c r="D18" s="241" t="s">
        <v>451</v>
      </c>
      <c r="E18" s="241" t="s">
        <v>452</v>
      </c>
      <c r="F18" s="238" t="s">
        <v>454</v>
      </c>
      <c r="G18" s="258" t="s">
        <v>172</v>
      </c>
      <c r="H18" s="239" t="s">
        <v>173</v>
      </c>
      <c r="I18" s="69" t="s">
        <v>348</v>
      </c>
      <c r="J18" s="70"/>
      <c r="K18" s="460"/>
      <c r="L18" s="461"/>
      <c r="M18" s="84"/>
    </row>
    <row r="19" spans="2:13" s="7" customFormat="1" ht="15" customHeight="1">
      <c r="B19" s="68">
        <v>7</v>
      </c>
      <c r="C19" s="238"/>
      <c r="D19" s="241"/>
      <c r="E19" s="241"/>
      <c r="F19" s="238"/>
      <c r="G19" s="258"/>
      <c r="H19" s="239"/>
      <c r="I19" s="69"/>
      <c r="J19" s="70"/>
      <c r="K19" s="460"/>
      <c r="L19" s="461"/>
      <c r="M19" s="84"/>
    </row>
    <row r="20" spans="2:13" s="7" customFormat="1" ht="15" customHeight="1">
      <c r="B20" s="68">
        <v>8</v>
      </c>
      <c r="C20" s="284"/>
      <c r="D20" s="283"/>
      <c r="E20" s="283"/>
      <c r="F20" s="284"/>
      <c r="G20" s="258"/>
      <c r="H20" s="288"/>
      <c r="I20" s="69"/>
      <c r="J20" s="70"/>
      <c r="K20" s="320"/>
      <c r="L20" s="324"/>
      <c r="M20" s="84"/>
    </row>
    <row r="21" spans="2:13" s="7" customFormat="1" ht="15" customHeight="1">
      <c r="B21" s="68">
        <v>9</v>
      </c>
      <c r="C21" s="284"/>
      <c r="D21" s="283"/>
      <c r="E21" s="283"/>
      <c r="F21" s="284"/>
      <c r="G21" s="258"/>
      <c r="H21" s="288"/>
      <c r="I21" s="69"/>
      <c r="J21" s="70"/>
      <c r="K21" s="320"/>
      <c r="L21" s="324"/>
      <c r="M21" s="84"/>
    </row>
    <row r="22" spans="2:13" s="7" customFormat="1" ht="15" customHeight="1">
      <c r="B22" s="68">
        <v>10</v>
      </c>
      <c r="C22" s="284"/>
      <c r="D22" s="283"/>
      <c r="E22" s="283"/>
      <c r="F22" s="284"/>
      <c r="G22" s="258"/>
      <c r="H22" s="288"/>
      <c r="I22" s="69"/>
      <c r="J22" s="70"/>
      <c r="K22" s="320"/>
      <c r="L22" s="324"/>
      <c r="M22" s="84"/>
    </row>
    <row r="23" spans="2:13" s="7" customFormat="1" ht="15" customHeight="1">
      <c r="B23" s="68"/>
      <c r="C23" s="284"/>
      <c r="D23" s="283"/>
      <c r="E23" s="283"/>
      <c r="F23" s="284"/>
      <c r="G23" s="332"/>
      <c r="H23" s="288"/>
      <c r="I23" s="69"/>
      <c r="J23" s="70"/>
      <c r="K23" s="333"/>
      <c r="L23" s="324"/>
      <c r="M23" s="84"/>
    </row>
    <row r="24" spans="2:13" s="7" customFormat="1" ht="15" customHeight="1">
      <c r="B24" s="68"/>
      <c r="C24" s="284"/>
      <c r="D24" s="283"/>
      <c r="E24" s="283"/>
      <c r="F24" s="284"/>
      <c r="G24" s="332"/>
      <c r="H24" s="288"/>
      <c r="I24" s="69"/>
      <c r="J24" s="70"/>
      <c r="K24" s="333"/>
      <c r="L24" s="324"/>
      <c r="M24" s="84"/>
    </row>
    <row r="25" spans="2:13" s="7" customFormat="1" ht="15" customHeight="1">
      <c r="B25" s="68"/>
      <c r="C25" s="284"/>
      <c r="D25" s="283"/>
      <c r="E25" s="283"/>
      <c r="F25" s="284"/>
      <c r="G25" s="332"/>
      <c r="H25" s="288"/>
      <c r="I25" s="69"/>
      <c r="J25" s="70"/>
      <c r="K25" s="333"/>
      <c r="L25" s="324"/>
      <c r="M25" s="84"/>
    </row>
    <row r="26" spans="2:13" s="7" customFormat="1" ht="15" customHeight="1">
      <c r="B26" s="68"/>
      <c r="C26" s="284"/>
      <c r="D26" s="283"/>
      <c r="E26" s="283"/>
      <c r="F26" s="284"/>
      <c r="G26" s="332"/>
      <c r="H26" s="288"/>
      <c r="I26" s="69"/>
      <c r="J26" s="70"/>
      <c r="K26" s="333"/>
      <c r="L26" s="324"/>
      <c r="M26" s="84"/>
    </row>
    <row r="27" spans="2:13" s="7" customFormat="1" ht="15" customHeight="1">
      <c r="B27" s="68"/>
      <c r="C27" s="284"/>
      <c r="D27" s="283"/>
      <c r="E27" s="283"/>
      <c r="F27" s="284"/>
      <c r="G27" s="258"/>
      <c r="H27" s="288"/>
      <c r="I27" s="69"/>
      <c r="J27" s="70"/>
      <c r="K27" s="320"/>
      <c r="L27" s="324"/>
      <c r="M27" s="84"/>
    </row>
    <row r="28" spans="2:13" s="7" customFormat="1" ht="15" customHeight="1">
      <c r="B28" s="68"/>
      <c r="C28" s="284"/>
      <c r="D28" s="283"/>
      <c r="E28" s="283"/>
      <c r="F28" s="284"/>
      <c r="G28" s="332"/>
      <c r="H28" s="288"/>
      <c r="I28" s="69"/>
      <c r="J28" s="70"/>
      <c r="K28" s="333"/>
      <c r="L28" s="324"/>
      <c r="M28" s="84"/>
    </row>
    <row r="29" spans="2:13" s="7" customFormat="1" ht="15" customHeight="1">
      <c r="B29" s="68"/>
      <c r="C29" s="238"/>
      <c r="D29" s="241"/>
      <c r="E29" s="241"/>
      <c r="F29" s="238"/>
      <c r="G29" s="258"/>
      <c r="H29" s="239"/>
      <c r="I29" s="69"/>
      <c r="J29" s="70"/>
      <c r="K29" s="460"/>
      <c r="L29" s="461"/>
      <c r="M29" s="84"/>
    </row>
    <row r="30" spans="2:13" s="7" customFormat="1" ht="15" customHeight="1">
      <c r="B30" s="68"/>
      <c r="C30" s="238"/>
      <c r="D30" s="241"/>
      <c r="E30" s="241"/>
      <c r="F30" s="238"/>
      <c r="G30" s="237"/>
      <c r="H30" s="239"/>
      <c r="I30" s="69"/>
      <c r="J30" s="70"/>
      <c r="K30" s="460"/>
      <c r="L30" s="461"/>
      <c r="M30" s="84"/>
    </row>
    <row r="31" spans="2:13" s="7" customFormat="1" ht="15" customHeight="1" thickBot="1">
      <c r="B31" s="259" t="s">
        <v>46</v>
      </c>
      <c r="C31" s="257"/>
      <c r="D31" s="270"/>
      <c r="E31" s="270"/>
      <c r="F31" s="257"/>
      <c r="G31" s="260"/>
      <c r="H31" s="261"/>
      <c r="I31" s="262"/>
      <c r="J31" s="263"/>
      <c r="K31" s="462"/>
      <c r="L31" s="463"/>
      <c r="M31" s="84"/>
    </row>
    <row r="32" spans="2:13" ht="15" customHeight="1"/>
  </sheetData>
  <sheetProtection selectLockedCells="1" selectUnlockedCells="1"/>
  <mergeCells count="24">
    <mergeCell ref="B11:D11"/>
    <mergeCell ref="E11:F11"/>
    <mergeCell ref="J11:J12"/>
    <mergeCell ref="K11:L11"/>
    <mergeCell ref="B9:D9"/>
    <mergeCell ref="E9:I9"/>
    <mergeCell ref="J9:K9"/>
    <mergeCell ref="K12:L12"/>
    <mergeCell ref="B1:C8"/>
    <mergeCell ref="J1:L8"/>
    <mergeCell ref="D2:I3"/>
    <mergeCell ref="D7:E7"/>
    <mergeCell ref="F7:I7"/>
    <mergeCell ref="E8:I8"/>
    <mergeCell ref="K13:L13"/>
    <mergeCell ref="K14:L14"/>
    <mergeCell ref="K15:L15"/>
    <mergeCell ref="K16:L16"/>
    <mergeCell ref="K17:L17"/>
    <mergeCell ref="K30:L30"/>
    <mergeCell ref="K31:L31"/>
    <mergeCell ref="K18:L18"/>
    <mergeCell ref="K19:L19"/>
    <mergeCell ref="K29:L29"/>
  </mergeCells>
  <conditionalFormatting sqref="M13:M31">
    <cfRule type="cellIs" dxfId="5" priority="14" stopIfTrue="1" operator="lessThan">
      <formula>1</formula>
    </cfRule>
  </conditionalFormatting>
  <printOptions horizontalCentered="1" verticalCentered="1"/>
  <pageMargins left="0.11811023622047245" right="0.17" top="0.28000000000000003" bottom="0.15748031496062992" header="0.4" footer="0.31496062992125984"/>
  <pageSetup paperSize="9" scale="76" firstPageNumber="0" orientation="portrait" r:id="rId1"/>
  <headerFooter>
    <oddFooter>&amp;C&amp;D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2"/>
  <sheetViews>
    <sheetView view="pageBreakPreview" workbookViewId="0">
      <selection activeCell="D2" sqref="D2:I3"/>
    </sheetView>
  </sheetViews>
  <sheetFormatPr baseColWidth="10" defaultRowHeight="12.75"/>
  <cols>
    <col min="1" max="1" width="2" style="5" customWidth="1"/>
    <col min="2" max="2" width="5.42578125" style="1" customWidth="1"/>
    <col min="3" max="3" width="14.7109375" style="1" customWidth="1"/>
    <col min="4" max="4" width="17.7109375" style="1" customWidth="1"/>
    <col min="5" max="5" width="15.7109375" style="1" customWidth="1"/>
    <col min="6" max="6" width="30.28515625" style="1" customWidth="1"/>
    <col min="7" max="7" width="8.7109375" style="1" customWidth="1"/>
    <col min="8" max="8" width="5.5703125" style="1" customWidth="1"/>
    <col min="9" max="9" width="9.7109375" style="1" customWidth="1"/>
    <col min="10" max="10" width="8.7109375" style="1" customWidth="1"/>
    <col min="11" max="11" width="7.7109375" style="2" customWidth="1"/>
    <col min="12" max="12" width="8.7109375" style="3" customWidth="1"/>
    <col min="13" max="13" width="3.7109375" style="3" customWidth="1"/>
    <col min="14" max="16384" width="11.42578125" style="1"/>
  </cols>
  <sheetData>
    <row r="1" spans="1:13" ht="15" customHeight="1">
      <c r="A1" s="6"/>
      <c r="B1" s="487"/>
      <c r="C1" s="487"/>
      <c r="D1" s="58"/>
      <c r="E1" s="58"/>
      <c r="F1" s="58"/>
      <c r="G1" s="177"/>
      <c r="H1" s="177"/>
      <c r="I1" s="177"/>
      <c r="J1" s="405"/>
      <c r="K1" s="405"/>
      <c r="L1" s="405"/>
      <c r="M1" s="177"/>
    </row>
    <row r="2" spans="1:13" ht="15" customHeight="1">
      <c r="B2" s="487"/>
      <c r="C2" s="487"/>
      <c r="D2" s="412" t="s">
        <v>57</v>
      </c>
      <c r="E2" s="412"/>
      <c r="F2" s="412"/>
      <c r="G2" s="412"/>
      <c r="H2" s="412"/>
      <c r="I2" s="412"/>
      <c r="J2" s="405"/>
      <c r="K2" s="405"/>
      <c r="L2" s="405"/>
      <c r="M2" s="46"/>
    </row>
    <row r="3" spans="1:13" ht="15" customHeight="1">
      <c r="B3" s="487"/>
      <c r="C3" s="487"/>
      <c r="D3" s="412"/>
      <c r="E3" s="412"/>
      <c r="F3" s="412"/>
      <c r="G3" s="412"/>
      <c r="H3" s="412"/>
      <c r="I3" s="412"/>
      <c r="J3" s="405"/>
      <c r="K3" s="405"/>
      <c r="L3" s="405"/>
      <c r="M3" s="59"/>
    </row>
    <row r="4" spans="1:13" ht="15" customHeight="1">
      <c r="B4" s="487"/>
      <c r="C4" s="487"/>
      <c r="D4" s="122"/>
      <c r="E4" s="122"/>
      <c r="F4" s="122"/>
      <c r="G4" s="122"/>
      <c r="H4" s="122"/>
      <c r="I4" s="122"/>
      <c r="J4" s="405"/>
      <c r="K4" s="405"/>
      <c r="L4" s="405"/>
      <c r="M4" s="59"/>
    </row>
    <row r="5" spans="1:13" ht="15" customHeight="1">
      <c r="B5" s="487"/>
      <c r="C5" s="487"/>
      <c r="D5" s="122"/>
      <c r="E5" s="122"/>
      <c r="F5" s="122"/>
      <c r="G5" s="122"/>
      <c r="H5" s="122"/>
      <c r="I5" s="122"/>
      <c r="J5" s="405"/>
      <c r="K5" s="405"/>
      <c r="L5" s="405"/>
      <c r="M5" s="59"/>
    </row>
    <row r="6" spans="1:13" ht="15" customHeight="1" thickBot="1">
      <c r="B6" s="487"/>
      <c r="C6" s="487"/>
      <c r="D6" s="26"/>
      <c r="E6" s="26"/>
      <c r="F6" s="26"/>
      <c r="G6" s="26"/>
      <c r="H6" s="26"/>
      <c r="I6" s="26"/>
      <c r="J6" s="405"/>
      <c r="K6" s="405"/>
      <c r="L6" s="405"/>
      <c r="M6" s="59"/>
    </row>
    <row r="7" spans="1:13" ht="19.5" thickBot="1">
      <c r="B7" s="487"/>
      <c r="C7" s="487"/>
      <c r="D7" s="409" t="s">
        <v>0</v>
      </c>
      <c r="E7" s="409"/>
      <c r="F7" s="445">
        <f>'Classements 1-2'!F7</f>
        <v>43923</v>
      </c>
      <c r="G7" s="446"/>
      <c r="H7" s="446"/>
      <c r="I7" s="447"/>
      <c r="J7" s="405"/>
      <c r="K7" s="405"/>
      <c r="L7" s="405"/>
      <c r="M7" s="46"/>
    </row>
    <row r="8" spans="1:13" ht="16.5" customHeight="1" thickBot="1">
      <c r="B8" s="488"/>
      <c r="C8" s="488"/>
      <c r="D8" s="103" t="str">
        <f>'Classements 1-2'!D8</f>
        <v xml:space="preserve">Club Organis. </v>
      </c>
      <c r="E8" s="448" t="str">
        <f>'Classements 1-2'!E8</f>
        <v xml:space="preserve">Bourg Ain Cyclisme Organisation </v>
      </c>
      <c r="F8" s="449"/>
      <c r="G8" s="448"/>
      <c r="H8" s="448"/>
      <c r="I8" s="448"/>
      <c r="J8" s="406"/>
      <c r="K8" s="406"/>
      <c r="L8" s="406"/>
      <c r="M8" s="46"/>
    </row>
    <row r="9" spans="1:13" ht="19.5" thickBot="1">
      <c r="B9" s="410" t="s">
        <v>16</v>
      </c>
      <c r="C9" s="410"/>
      <c r="D9" s="410"/>
      <c r="E9" s="450" t="str">
        <f>'Classements 1-2'!E9</f>
        <v>5ème Critérium de Bourg en Bresse (Ain)</v>
      </c>
      <c r="F9" s="451"/>
      <c r="G9" s="451"/>
      <c r="H9" s="451"/>
      <c r="I9" s="452"/>
      <c r="J9" s="422" t="s">
        <v>39</v>
      </c>
      <c r="K9" s="423"/>
      <c r="L9" s="299">
        <v>37.5</v>
      </c>
      <c r="M9" s="92"/>
    </row>
    <row r="10" spans="1:13" ht="8.25" customHeight="1" thickBot="1">
      <c r="B10" s="26"/>
      <c r="C10" s="26"/>
      <c r="D10" s="26"/>
      <c r="E10" s="26"/>
      <c r="F10" s="26"/>
      <c r="G10" s="26"/>
      <c r="H10" s="26"/>
      <c r="I10" s="26"/>
      <c r="J10" s="26"/>
      <c r="K10" s="45"/>
      <c r="L10" s="46"/>
      <c r="M10" s="46"/>
    </row>
    <row r="11" spans="1:13" ht="17.25" customHeight="1" thickBot="1">
      <c r="B11" s="497" t="s">
        <v>56</v>
      </c>
      <c r="C11" s="498"/>
      <c r="D11" s="499"/>
      <c r="E11" s="424" t="str">
        <f>'Classements 1-2'!E11</f>
        <v xml:space="preserve">Nombre de participants </v>
      </c>
      <c r="F11" s="425"/>
      <c r="G11" s="105">
        <v>30</v>
      </c>
      <c r="H11" s="24" t="s">
        <v>36</v>
      </c>
      <c r="I11" s="106">
        <v>53.2</v>
      </c>
      <c r="J11" s="428" t="s">
        <v>50</v>
      </c>
      <c r="K11" s="454" t="s">
        <v>48</v>
      </c>
      <c r="L11" s="455"/>
      <c r="M11" s="96"/>
    </row>
    <row r="12" spans="1:13" s="4" customFormat="1" ht="18.75" thickBot="1">
      <c r="A12" s="5"/>
      <c r="B12" s="129" t="s">
        <v>33</v>
      </c>
      <c r="C12" s="136" t="s">
        <v>35</v>
      </c>
      <c r="D12" s="133" t="s">
        <v>2</v>
      </c>
      <c r="E12" s="27" t="s">
        <v>3</v>
      </c>
      <c r="F12" s="27" t="s">
        <v>4</v>
      </c>
      <c r="G12" s="27" t="s">
        <v>5</v>
      </c>
      <c r="H12" s="28" t="s">
        <v>6</v>
      </c>
      <c r="I12" s="90" t="s">
        <v>17</v>
      </c>
      <c r="J12" s="429"/>
      <c r="K12" s="456" t="s">
        <v>49</v>
      </c>
      <c r="L12" s="457"/>
      <c r="M12" s="94"/>
    </row>
    <row r="13" spans="1:13" s="7" customFormat="1" ht="15" customHeight="1">
      <c r="B13" s="19">
        <v>1</v>
      </c>
      <c r="C13" s="312" t="s">
        <v>458</v>
      </c>
      <c r="D13" s="10" t="s">
        <v>459</v>
      </c>
      <c r="E13" s="16" t="s">
        <v>136</v>
      </c>
      <c r="F13" s="384" t="s">
        <v>528</v>
      </c>
      <c r="G13" s="11" t="s">
        <v>172</v>
      </c>
      <c r="H13" s="12" t="s">
        <v>173</v>
      </c>
      <c r="I13" s="29" t="s">
        <v>539</v>
      </c>
      <c r="J13" s="30">
        <v>12</v>
      </c>
      <c r="K13" s="500"/>
      <c r="L13" s="501"/>
      <c r="M13" s="84"/>
    </row>
    <row r="14" spans="1:13" s="7" customFormat="1" ht="15" customHeight="1">
      <c r="B14" s="20">
        <v>2</v>
      </c>
      <c r="C14" s="8" t="s">
        <v>460</v>
      </c>
      <c r="D14" s="16" t="s">
        <v>461</v>
      </c>
      <c r="E14" s="16" t="s">
        <v>136</v>
      </c>
      <c r="F14" s="137" t="s">
        <v>336</v>
      </c>
      <c r="G14" s="8" t="s">
        <v>172</v>
      </c>
      <c r="H14" s="9" t="s">
        <v>173</v>
      </c>
      <c r="I14" s="31" t="s">
        <v>435</v>
      </c>
      <c r="J14" s="32">
        <v>8</v>
      </c>
      <c r="K14" s="502"/>
      <c r="L14" s="503"/>
      <c r="M14" s="84"/>
    </row>
    <row r="15" spans="1:13" s="7" customFormat="1" ht="15" customHeight="1">
      <c r="B15" s="20">
        <v>3</v>
      </c>
      <c r="C15" s="8" t="s">
        <v>462</v>
      </c>
      <c r="D15" s="16" t="s">
        <v>219</v>
      </c>
      <c r="E15" s="16" t="s">
        <v>463</v>
      </c>
      <c r="F15" s="137" t="s">
        <v>195</v>
      </c>
      <c r="G15" s="8" t="s">
        <v>172</v>
      </c>
      <c r="H15" s="9" t="s">
        <v>173</v>
      </c>
      <c r="I15" s="31" t="s">
        <v>205</v>
      </c>
      <c r="J15" s="32">
        <v>6</v>
      </c>
      <c r="K15" s="502"/>
      <c r="L15" s="503"/>
      <c r="M15" s="84"/>
    </row>
    <row r="16" spans="1:13" s="7" customFormat="1" ht="15" customHeight="1">
      <c r="B16" s="20">
        <v>4</v>
      </c>
      <c r="C16" s="8" t="s">
        <v>464</v>
      </c>
      <c r="D16" s="16" t="s">
        <v>465</v>
      </c>
      <c r="E16" s="16" t="s">
        <v>466</v>
      </c>
      <c r="F16" s="137" t="s">
        <v>324</v>
      </c>
      <c r="G16" s="8" t="s">
        <v>172</v>
      </c>
      <c r="H16" s="9" t="s">
        <v>173</v>
      </c>
      <c r="I16" s="33" t="s">
        <v>205</v>
      </c>
      <c r="J16" s="32">
        <v>4</v>
      </c>
      <c r="K16" s="502"/>
      <c r="L16" s="503"/>
      <c r="M16" s="84"/>
    </row>
    <row r="17" spans="2:13" s="7" customFormat="1" ht="15" customHeight="1" thickBot="1">
      <c r="B17" s="21">
        <v>5</v>
      </c>
      <c r="C17" s="313" t="s">
        <v>467</v>
      </c>
      <c r="D17" s="13" t="s">
        <v>468</v>
      </c>
      <c r="E17" s="13" t="s">
        <v>469</v>
      </c>
      <c r="F17" s="166" t="s">
        <v>528</v>
      </c>
      <c r="G17" s="14" t="s">
        <v>172</v>
      </c>
      <c r="H17" s="15" t="s">
        <v>173</v>
      </c>
      <c r="I17" s="34" t="s">
        <v>205</v>
      </c>
      <c r="J17" s="35">
        <v>2</v>
      </c>
      <c r="K17" s="504" t="s">
        <v>540</v>
      </c>
      <c r="L17" s="505"/>
      <c r="M17" s="84"/>
    </row>
    <row r="18" spans="2:13" s="7" customFormat="1" ht="15" customHeight="1">
      <c r="B18" s="19">
        <v>6</v>
      </c>
      <c r="C18" s="8" t="s">
        <v>470</v>
      </c>
      <c r="D18" s="16" t="s">
        <v>471</v>
      </c>
      <c r="E18" s="16" t="s">
        <v>220</v>
      </c>
      <c r="F18" s="137" t="s">
        <v>184</v>
      </c>
      <c r="G18" s="8" t="s">
        <v>322</v>
      </c>
      <c r="H18" s="9" t="s">
        <v>185</v>
      </c>
      <c r="I18" s="37" t="s">
        <v>205</v>
      </c>
      <c r="J18" s="372"/>
      <c r="K18" s="506"/>
      <c r="L18" s="507"/>
      <c r="M18" s="84"/>
    </row>
    <row r="19" spans="2:13" s="7" customFormat="1" ht="15" customHeight="1">
      <c r="B19" s="20">
        <v>7</v>
      </c>
      <c r="C19" s="8" t="s">
        <v>472</v>
      </c>
      <c r="D19" s="16" t="s">
        <v>473</v>
      </c>
      <c r="E19" s="16" t="s">
        <v>226</v>
      </c>
      <c r="F19" s="137" t="s">
        <v>529</v>
      </c>
      <c r="G19" s="8" t="s">
        <v>172</v>
      </c>
      <c r="H19" s="17" t="s">
        <v>530</v>
      </c>
      <c r="I19" s="37" t="s">
        <v>205</v>
      </c>
      <c r="J19" s="351"/>
      <c r="K19" s="502"/>
      <c r="L19" s="503"/>
      <c r="M19" s="84"/>
    </row>
    <row r="20" spans="2:13" s="7" customFormat="1" ht="15" customHeight="1">
      <c r="B20" s="20">
        <v>8</v>
      </c>
      <c r="C20" s="8" t="s">
        <v>474</v>
      </c>
      <c r="D20" s="16" t="s">
        <v>475</v>
      </c>
      <c r="E20" s="16" t="s">
        <v>229</v>
      </c>
      <c r="F20" s="137" t="s">
        <v>324</v>
      </c>
      <c r="G20" s="8" t="s">
        <v>172</v>
      </c>
      <c r="H20" s="17" t="s">
        <v>173</v>
      </c>
      <c r="I20" s="37" t="s">
        <v>205</v>
      </c>
      <c r="J20" s="351"/>
      <c r="K20" s="502"/>
      <c r="L20" s="503"/>
      <c r="M20" s="84"/>
    </row>
    <row r="21" spans="2:13" s="7" customFormat="1" ht="15" customHeight="1">
      <c r="B21" s="20">
        <v>9</v>
      </c>
      <c r="C21" s="8" t="s">
        <v>476</v>
      </c>
      <c r="D21" s="16" t="s">
        <v>477</v>
      </c>
      <c r="E21" s="16" t="s">
        <v>220</v>
      </c>
      <c r="F21" s="137" t="s">
        <v>334</v>
      </c>
      <c r="G21" s="9" t="s">
        <v>172</v>
      </c>
      <c r="H21" s="9" t="s">
        <v>173</v>
      </c>
      <c r="I21" s="37" t="s">
        <v>205</v>
      </c>
      <c r="J21" s="351"/>
      <c r="K21" s="502"/>
      <c r="L21" s="503"/>
      <c r="M21" s="84"/>
    </row>
    <row r="22" spans="2:13" s="7" customFormat="1" ht="15" customHeight="1">
      <c r="B22" s="20">
        <v>10</v>
      </c>
      <c r="C22" s="8" t="s">
        <v>478</v>
      </c>
      <c r="D22" s="16" t="s">
        <v>479</v>
      </c>
      <c r="E22" s="16" t="s">
        <v>480</v>
      </c>
      <c r="F22" s="137" t="s">
        <v>531</v>
      </c>
      <c r="G22" s="8" t="s">
        <v>172</v>
      </c>
      <c r="H22" s="9" t="s">
        <v>202</v>
      </c>
      <c r="I22" s="37" t="s">
        <v>205</v>
      </c>
      <c r="J22" s="351"/>
      <c r="K22" s="502"/>
      <c r="L22" s="503"/>
      <c r="M22" s="84"/>
    </row>
    <row r="23" spans="2:13" s="7" customFormat="1" ht="15" customHeight="1">
      <c r="B23" s="20">
        <v>11</v>
      </c>
      <c r="C23" s="8" t="s">
        <v>481</v>
      </c>
      <c r="D23" s="16" t="s">
        <v>482</v>
      </c>
      <c r="E23" s="16" t="s">
        <v>483</v>
      </c>
      <c r="F23" s="137" t="s">
        <v>427</v>
      </c>
      <c r="G23" s="8" t="s">
        <v>172</v>
      </c>
      <c r="H23" s="9" t="s">
        <v>194</v>
      </c>
      <c r="I23" s="37" t="s">
        <v>205</v>
      </c>
      <c r="J23" s="351"/>
      <c r="K23" s="502"/>
      <c r="L23" s="503"/>
      <c r="M23" s="84"/>
    </row>
    <row r="24" spans="2:13" s="7" customFormat="1" ht="15" customHeight="1">
      <c r="B24" s="20">
        <v>12</v>
      </c>
      <c r="C24" s="8" t="s">
        <v>484</v>
      </c>
      <c r="D24" s="16" t="s">
        <v>485</v>
      </c>
      <c r="E24" s="16" t="s">
        <v>486</v>
      </c>
      <c r="F24" s="137" t="s">
        <v>339</v>
      </c>
      <c r="G24" s="8" t="s">
        <v>172</v>
      </c>
      <c r="H24" s="17" t="s">
        <v>176</v>
      </c>
      <c r="I24" s="37" t="s">
        <v>205</v>
      </c>
      <c r="J24" s="351"/>
      <c r="K24" s="502"/>
      <c r="L24" s="503"/>
      <c r="M24" s="84"/>
    </row>
    <row r="25" spans="2:13" s="7" customFormat="1" ht="15" customHeight="1">
      <c r="B25" s="20">
        <v>13</v>
      </c>
      <c r="C25" s="8" t="s">
        <v>487</v>
      </c>
      <c r="D25" s="16" t="s">
        <v>488</v>
      </c>
      <c r="E25" s="16" t="s">
        <v>229</v>
      </c>
      <c r="F25" s="137" t="s">
        <v>428</v>
      </c>
      <c r="G25" s="8" t="s">
        <v>172</v>
      </c>
      <c r="H25" s="9" t="s">
        <v>173</v>
      </c>
      <c r="I25" s="37" t="s">
        <v>205</v>
      </c>
      <c r="J25" s="351"/>
      <c r="K25" s="502"/>
      <c r="L25" s="503"/>
      <c r="M25" s="84"/>
    </row>
    <row r="26" spans="2:13" s="7" customFormat="1" ht="15" customHeight="1">
      <c r="B26" s="20">
        <v>14</v>
      </c>
      <c r="C26" s="8" t="s">
        <v>489</v>
      </c>
      <c r="D26" s="16" t="s">
        <v>490</v>
      </c>
      <c r="E26" s="16" t="s">
        <v>491</v>
      </c>
      <c r="F26" s="137" t="s">
        <v>532</v>
      </c>
      <c r="G26" s="8" t="s">
        <v>172</v>
      </c>
      <c r="H26" s="9" t="s">
        <v>533</v>
      </c>
      <c r="I26" s="37" t="s">
        <v>205</v>
      </c>
      <c r="J26" s="351"/>
      <c r="K26" s="502"/>
      <c r="L26" s="503"/>
      <c r="M26" s="84"/>
    </row>
    <row r="27" spans="2:13" s="7" customFormat="1" ht="15" customHeight="1">
      <c r="B27" s="20">
        <v>15</v>
      </c>
      <c r="C27" s="8" t="s">
        <v>492</v>
      </c>
      <c r="D27" s="16" t="s">
        <v>493</v>
      </c>
      <c r="E27" s="16" t="s">
        <v>229</v>
      </c>
      <c r="F27" s="137" t="s">
        <v>534</v>
      </c>
      <c r="G27" s="8" t="s">
        <v>172</v>
      </c>
      <c r="H27" s="9" t="s">
        <v>173</v>
      </c>
      <c r="I27" s="37" t="s">
        <v>205</v>
      </c>
      <c r="J27" s="351"/>
      <c r="K27" s="502"/>
      <c r="L27" s="503"/>
      <c r="M27" s="84"/>
    </row>
    <row r="28" spans="2:13" s="7" customFormat="1" ht="15" customHeight="1">
      <c r="B28" s="20">
        <v>16</v>
      </c>
      <c r="C28" s="8" t="s">
        <v>494</v>
      </c>
      <c r="D28" s="16" t="s">
        <v>495</v>
      </c>
      <c r="E28" s="16" t="s">
        <v>220</v>
      </c>
      <c r="F28" s="137" t="s">
        <v>324</v>
      </c>
      <c r="G28" s="8" t="s">
        <v>172</v>
      </c>
      <c r="H28" s="17" t="s">
        <v>173</v>
      </c>
      <c r="I28" s="37" t="s">
        <v>205</v>
      </c>
      <c r="J28" s="351"/>
      <c r="K28" s="502"/>
      <c r="L28" s="503"/>
      <c r="M28" s="84"/>
    </row>
    <row r="29" spans="2:13" s="7" customFormat="1" ht="15" customHeight="1">
      <c r="B29" s="20">
        <v>17</v>
      </c>
      <c r="C29" s="8" t="s">
        <v>496</v>
      </c>
      <c r="D29" s="16" t="s">
        <v>497</v>
      </c>
      <c r="E29" s="16" t="s">
        <v>297</v>
      </c>
      <c r="F29" s="137" t="s">
        <v>324</v>
      </c>
      <c r="G29" s="8" t="s">
        <v>172</v>
      </c>
      <c r="H29" s="9" t="s">
        <v>173</v>
      </c>
      <c r="I29" s="37" t="s">
        <v>205</v>
      </c>
      <c r="J29" s="351"/>
      <c r="K29" s="502"/>
      <c r="L29" s="503"/>
      <c r="M29" s="84"/>
    </row>
    <row r="30" spans="2:13" s="7" customFormat="1" ht="15" customHeight="1">
      <c r="B30" s="20">
        <v>18</v>
      </c>
      <c r="C30" s="314" t="s">
        <v>498</v>
      </c>
      <c r="D30" s="18" t="s">
        <v>499</v>
      </c>
      <c r="E30" s="16" t="s">
        <v>71</v>
      </c>
      <c r="F30" s="137" t="s">
        <v>535</v>
      </c>
      <c r="G30" s="8" t="s">
        <v>172</v>
      </c>
      <c r="H30" s="9" t="s">
        <v>194</v>
      </c>
      <c r="I30" s="37" t="s">
        <v>205</v>
      </c>
      <c r="J30" s="351"/>
      <c r="K30" s="502"/>
      <c r="L30" s="503"/>
      <c r="M30" s="84"/>
    </row>
    <row r="31" spans="2:13" s="7" customFormat="1" ht="15" customHeight="1">
      <c r="B31" s="20">
        <v>19</v>
      </c>
      <c r="C31" s="8" t="s">
        <v>500</v>
      </c>
      <c r="D31" s="16" t="s">
        <v>501</v>
      </c>
      <c r="E31" s="16" t="s">
        <v>502</v>
      </c>
      <c r="F31" s="137" t="s">
        <v>199</v>
      </c>
      <c r="G31" s="8" t="s">
        <v>172</v>
      </c>
      <c r="H31" s="9" t="s">
        <v>173</v>
      </c>
      <c r="I31" s="37" t="s">
        <v>205</v>
      </c>
      <c r="J31" s="351"/>
      <c r="K31" s="502"/>
      <c r="L31" s="503"/>
      <c r="M31" s="84"/>
    </row>
    <row r="32" spans="2:13" s="7" customFormat="1" ht="15" customHeight="1">
      <c r="B32" s="20">
        <v>20</v>
      </c>
      <c r="C32" s="8" t="s">
        <v>503</v>
      </c>
      <c r="D32" s="16" t="s">
        <v>504</v>
      </c>
      <c r="E32" s="16" t="s">
        <v>407</v>
      </c>
      <c r="F32" s="137" t="s">
        <v>179</v>
      </c>
      <c r="G32" s="8" t="s">
        <v>172</v>
      </c>
      <c r="H32" s="17" t="s">
        <v>180</v>
      </c>
      <c r="I32" s="37" t="s">
        <v>205</v>
      </c>
      <c r="J32" s="351"/>
      <c r="K32" s="502"/>
      <c r="L32" s="503"/>
      <c r="M32" s="84"/>
    </row>
    <row r="33" spans="2:13" s="7" customFormat="1" ht="15" customHeight="1">
      <c r="B33" s="22">
        <v>21</v>
      </c>
      <c r="C33" s="8" t="s">
        <v>505</v>
      </c>
      <c r="D33" s="16" t="s">
        <v>401</v>
      </c>
      <c r="E33" s="16" t="s">
        <v>136</v>
      </c>
      <c r="F33" s="137" t="s">
        <v>186</v>
      </c>
      <c r="G33" s="8" t="s">
        <v>172</v>
      </c>
      <c r="H33" s="17" t="s">
        <v>173</v>
      </c>
      <c r="I33" s="38" t="s">
        <v>205</v>
      </c>
      <c r="J33" s="371"/>
      <c r="K33" s="502"/>
      <c r="L33" s="503"/>
      <c r="M33" s="84"/>
    </row>
    <row r="34" spans="2:13" s="7" customFormat="1" ht="15" customHeight="1">
      <c r="B34" s="20">
        <v>22</v>
      </c>
      <c r="C34" s="8" t="s">
        <v>506</v>
      </c>
      <c r="D34" s="16" t="s">
        <v>507</v>
      </c>
      <c r="E34" s="16" t="s">
        <v>480</v>
      </c>
      <c r="F34" s="137" t="s">
        <v>536</v>
      </c>
      <c r="G34" s="8" t="s">
        <v>172</v>
      </c>
      <c r="H34" s="9" t="s">
        <v>185</v>
      </c>
      <c r="I34" s="38" t="s">
        <v>205</v>
      </c>
      <c r="J34" s="371"/>
      <c r="K34" s="502"/>
      <c r="L34" s="503"/>
      <c r="M34" s="84"/>
    </row>
    <row r="35" spans="2:13" s="7" customFormat="1" ht="15" customHeight="1">
      <c r="B35" s="20">
        <v>23</v>
      </c>
      <c r="C35" s="8" t="s">
        <v>508</v>
      </c>
      <c r="D35" s="16" t="s">
        <v>509</v>
      </c>
      <c r="E35" s="16" t="s">
        <v>510</v>
      </c>
      <c r="F35" s="137" t="s">
        <v>453</v>
      </c>
      <c r="G35" s="8" t="s">
        <v>172</v>
      </c>
      <c r="H35" s="9" t="s">
        <v>329</v>
      </c>
      <c r="I35" s="38" t="s">
        <v>205</v>
      </c>
      <c r="J35" s="371"/>
      <c r="K35" s="502"/>
      <c r="L35" s="503"/>
      <c r="M35" s="84"/>
    </row>
    <row r="36" spans="2:13" s="7" customFormat="1" ht="15" customHeight="1">
      <c r="B36" s="20">
        <v>24</v>
      </c>
      <c r="C36" s="8" t="s">
        <v>511</v>
      </c>
      <c r="D36" s="16" t="s">
        <v>451</v>
      </c>
      <c r="E36" s="16" t="s">
        <v>232</v>
      </c>
      <c r="F36" s="137" t="s">
        <v>454</v>
      </c>
      <c r="G36" s="8" t="s">
        <v>172</v>
      </c>
      <c r="H36" s="17" t="s">
        <v>173</v>
      </c>
      <c r="I36" s="38" t="s">
        <v>205</v>
      </c>
      <c r="J36" s="371"/>
      <c r="K36" s="502"/>
      <c r="L36" s="503"/>
      <c r="M36" s="84"/>
    </row>
    <row r="37" spans="2:13" s="7" customFormat="1" ht="15" customHeight="1">
      <c r="B37" s="23">
        <v>25</v>
      </c>
      <c r="C37" s="9" t="s">
        <v>512</v>
      </c>
      <c r="D37" s="56" t="s">
        <v>513</v>
      </c>
      <c r="E37" s="16" t="s">
        <v>383</v>
      </c>
      <c r="F37" s="137" t="s">
        <v>537</v>
      </c>
      <c r="G37" s="8" t="s">
        <v>172</v>
      </c>
      <c r="H37" s="9" t="s">
        <v>173</v>
      </c>
      <c r="I37" s="38" t="s">
        <v>205</v>
      </c>
      <c r="J37" s="371"/>
      <c r="K37" s="502"/>
      <c r="L37" s="503"/>
      <c r="M37" s="84"/>
    </row>
    <row r="38" spans="2:13" s="7" customFormat="1" ht="15" customHeight="1">
      <c r="B38" s="23">
        <v>26</v>
      </c>
      <c r="C38" s="8" t="s">
        <v>514</v>
      </c>
      <c r="D38" s="16" t="s">
        <v>515</v>
      </c>
      <c r="E38" s="16" t="s">
        <v>82</v>
      </c>
      <c r="F38" s="137" t="s">
        <v>333</v>
      </c>
      <c r="G38" s="9" t="s">
        <v>172</v>
      </c>
      <c r="H38" s="9" t="s">
        <v>173</v>
      </c>
      <c r="I38" s="38" t="s">
        <v>209</v>
      </c>
      <c r="J38" s="371"/>
      <c r="K38" s="502"/>
      <c r="L38" s="503"/>
      <c r="M38" s="84"/>
    </row>
    <row r="39" spans="2:13" s="7" customFormat="1" ht="15" customHeight="1">
      <c r="B39" s="23">
        <v>27</v>
      </c>
      <c r="C39" s="8" t="s">
        <v>516</v>
      </c>
      <c r="D39" s="16" t="s">
        <v>517</v>
      </c>
      <c r="E39" s="16" t="s">
        <v>469</v>
      </c>
      <c r="F39" s="137" t="s">
        <v>538</v>
      </c>
      <c r="G39" s="8" t="s">
        <v>172</v>
      </c>
      <c r="H39" s="17" t="s">
        <v>173</v>
      </c>
      <c r="I39" s="38" t="s">
        <v>209</v>
      </c>
      <c r="J39" s="371"/>
      <c r="K39" s="502"/>
      <c r="L39" s="503"/>
      <c r="M39" s="84"/>
    </row>
    <row r="40" spans="2:13" s="7" customFormat="1" ht="15" customHeight="1">
      <c r="B40" s="394">
        <v>28</v>
      </c>
      <c r="C40" s="395" t="s">
        <v>518</v>
      </c>
      <c r="D40" s="396" t="s">
        <v>519</v>
      </c>
      <c r="E40" s="396" t="s">
        <v>520</v>
      </c>
      <c r="F40" s="397" t="s">
        <v>320</v>
      </c>
      <c r="G40" s="395" t="s">
        <v>172</v>
      </c>
      <c r="H40" s="400" t="s">
        <v>173</v>
      </c>
      <c r="I40" s="402" t="s">
        <v>436</v>
      </c>
      <c r="J40" s="371"/>
      <c r="K40" s="502"/>
      <c r="L40" s="503"/>
      <c r="M40" s="84"/>
    </row>
    <row r="41" spans="2:13" s="7" customFormat="1" ht="15" customHeight="1">
      <c r="B41" s="23">
        <v>29</v>
      </c>
      <c r="C41" s="8" t="s">
        <v>521</v>
      </c>
      <c r="D41" s="16" t="s">
        <v>89</v>
      </c>
      <c r="E41" s="16" t="s">
        <v>522</v>
      </c>
      <c r="F41" s="137" t="s">
        <v>454</v>
      </c>
      <c r="G41" s="8" t="s">
        <v>172</v>
      </c>
      <c r="H41" s="9" t="s">
        <v>173</v>
      </c>
      <c r="I41" s="38" t="s">
        <v>436</v>
      </c>
      <c r="J41" s="371"/>
      <c r="K41" s="502"/>
      <c r="L41" s="503"/>
      <c r="M41" s="84"/>
    </row>
    <row r="42" spans="2:13" s="7" customFormat="1" ht="15" customHeight="1">
      <c r="B42" s="394">
        <v>30</v>
      </c>
      <c r="C42" s="395" t="s">
        <v>523</v>
      </c>
      <c r="D42" s="396" t="s">
        <v>524</v>
      </c>
      <c r="E42" s="396" t="s">
        <v>525</v>
      </c>
      <c r="F42" s="397" t="s">
        <v>332</v>
      </c>
      <c r="G42" s="400" t="s">
        <v>172</v>
      </c>
      <c r="H42" s="400" t="s">
        <v>173</v>
      </c>
      <c r="I42" s="402" t="s">
        <v>348</v>
      </c>
      <c r="J42" s="371"/>
      <c r="K42" s="502"/>
      <c r="L42" s="503"/>
      <c r="M42" s="84"/>
    </row>
    <row r="43" spans="2:13" s="7" customFormat="1" ht="15" customHeight="1">
      <c r="B43" s="23" t="s">
        <v>170</v>
      </c>
      <c r="C43" s="8"/>
      <c r="D43" s="16" t="s">
        <v>526</v>
      </c>
      <c r="E43" s="16" t="s">
        <v>527</v>
      </c>
      <c r="F43" s="137" t="s">
        <v>427</v>
      </c>
      <c r="G43" s="9" t="s">
        <v>172</v>
      </c>
      <c r="H43" s="9">
        <v>73</v>
      </c>
      <c r="I43" s="48"/>
      <c r="J43" s="371"/>
      <c r="K43" s="502"/>
      <c r="L43" s="503"/>
      <c r="M43" s="84"/>
    </row>
    <row r="44" spans="2:13" s="7" customFormat="1" ht="15" customHeight="1">
      <c r="B44" s="23"/>
      <c r="C44" s="8"/>
      <c r="D44" s="16"/>
      <c r="E44" s="16"/>
      <c r="F44" s="137"/>
      <c r="G44" s="9"/>
      <c r="H44" s="9"/>
      <c r="I44" s="48"/>
      <c r="J44" s="371"/>
      <c r="K44" s="502"/>
      <c r="L44" s="503"/>
      <c r="M44" s="84"/>
    </row>
    <row r="45" spans="2:13" s="7" customFormat="1" ht="15" customHeight="1">
      <c r="B45" s="23"/>
      <c r="C45" s="154"/>
      <c r="D45" s="165"/>
      <c r="E45" s="165"/>
      <c r="F45" s="154"/>
      <c r="G45" s="159"/>
      <c r="H45" s="159"/>
      <c r="I45" s="151"/>
      <c r="J45" s="371"/>
      <c r="K45" s="502"/>
      <c r="L45" s="503"/>
      <c r="M45" s="84"/>
    </row>
    <row r="46" spans="2:13" s="7" customFormat="1" ht="15" customHeight="1">
      <c r="B46" s="23"/>
      <c r="C46" s="154"/>
      <c r="D46" s="165"/>
      <c r="E46" s="165"/>
      <c r="F46" s="154"/>
      <c r="G46" s="159"/>
      <c r="H46" s="159"/>
      <c r="I46" s="151"/>
      <c r="J46" s="371"/>
      <c r="K46" s="502"/>
      <c r="L46" s="503"/>
      <c r="M46" s="84"/>
    </row>
    <row r="47" spans="2:13" s="7" customFormat="1" ht="15" customHeight="1">
      <c r="B47" s="321"/>
      <c r="C47" s="284"/>
      <c r="D47" s="283"/>
      <c r="E47" s="283"/>
      <c r="F47" s="284"/>
      <c r="G47" s="288"/>
      <c r="H47" s="288"/>
      <c r="I47" s="329"/>
      <c r="J47" s="371"/>
      <c r="K47" s="388"/>
      <c r="L47" s="389"/>
      <c r="M47" s="84"/>
    </row>
    <row r="48" spans="2:13" s="7" customFormat="1" ht="15" customHeight="1">
      <c r="B48" s="321"/>
      <c r="C48" s="284"/>
      <c r="D48" s="283"/>
      <c r="E48" s="283"/>
      <c r="F48" s="284"/>
      <c r="G48" s="288"/>
      <c r="H48" s="288"/>
      <c r="I48" s="329"/>
      <c r="J48" s="371"/>
      <c r="K48" s="388"/>
      <c r="L48" s="389"/>
      <c r="M48" s="84"/>
    </row>
    <row r="49" spans="2:13" s="7" customFormat="1" ht="15" customHeight="1">
      <c r="B49" s="321"/>
      <c r="C49" s="284"/>
      <c r="D49" s="283"/>
      <c r="E49" s="283"/>
      <c r="F49" s="284"/>
      <c r="G49" s="288"/>
      <c r="H49" s="288"/>
      <c r="I49" s="329"/>
      <c r="J49" s="371"/>
      <c r="K49" s="388"/>
      <c r="L49" s="389"/>
      <c r="M49" s="84"/>
    </row>
    <row r="50" spans="2:13" s="7" customFormat="1" ht="15" customHeight="1">
      <c r="B50" s="321"/>
      <c r="C50" s="284"/>
      <c r="D50" s="283"/>
      <c r="E50" s="283"/>
      <c r="F50" s="284"/>
      <c r="G50" s="288"/>
      <c r="H50" s="288"/>
      <c r="I50" s="329"/>
      <c r="J50" s="371"/>
      <c r="K50" s="388"/>
      <c r="L50" s="389"/>
      <c r="M50" s="84"/>
    </row>
    <row r="51" spans="2:13" s="7" customFormat="1" ht="15" customHeight="1">
      <c r="B51" s="321"/>
      <c r="C51" s="284"/>
      <c r="D51" s="283"/>
      <c r="E51" s="283"/>
      <c r="F51" s="284"/>
      <c r="G51" s="288"/>
      <c r="H51" s="288"/>
      <c r="I51" s="329"/>
      <c r="J51" s="371"/>
      <c r="K51" s="388"/>
      <c r="L51" s="389"/>
      <c r="M51" s="84"/>
    </row>
    <row r="52" spans="2:13" s="7" customFormat="1" ht="15" customHeight="1">
      <c r="B52" s="321"/>
      <c r="C52" s="284"/>
      <c r="D52" s="283"/>
      <c r="E52" s="283"/>
      <c r="F52" s="284"/>
      <c r="G52" s="288"/>
      <c r="H52" s="288"/>
      <c r="I52" s="329"/>
      <c r="J52" s="371"/>
      <c r="K52" s="388"/>
      <c r="L52" s="389"/>
      <c r="M52" s="84"/>
    </row>
    <row r="53" spans="2:13" s="7" customFormat="1" ht="15" customHeight="1">
      <c r="B53" s="23"/>
      <c r="C53" s="154"/>
      <c r="D53" s="165"/>
      <c r="E53" s="165"/>
      <c r="F53" s="154"/>
      <c r="G53" s="159"/>
      <c r="H53" s="159"/>
      <c r="I53" s="151"/>
      <c r="J53" s="371"/>
      <c r="K53" s="502"/>
      <c r="L53" s="503"/>
      <c r="M53" s="84"/>
    </row>
    <row r="54" spans="2:13" s="7" customFormat="1" ht="15" customHeight="1">
      <c r="B54" s="23"/>
      <c r="C54" s="154"/>
      <c r="D54" s="165"/>
      <c r="E54" s="165"/>
      <c r="F54" s="154"/>
      <c r="G54" s="159"/>
      <c r="H54" s="159"/>
      <c r="I54" s="151"/>
      <c r="J54" s="371"/>
      <c r="K54" s="502"/>
      <c r="L54" s="503"/>
      <c r="M54" s="84"/>
    </row>
    <row r="55" spans="2:13" s="7" customFormat="1" ht="15" customHeight="1">
      <c r="B55" s="23"/>
      <c r="C55" s="154"/>
      <c r="D55" s="165"/>
      <c r="E55" s="165"/>
      <c r="F55" s="154"/>
      <c r="G55" s="159"/>
      <c r="H55" s="159"/>
      <c r="I55" s="151"/>
      <c r="J55" s="371"/>
      <c r="K55" s="502"/>
      <c r="L55" s="503"/>
      <c r="M55" s="84"/>
    </row>
    <row r="56" spans="2:13" s="7" customFormat="1" ht="15" customHeight="1">
      <c r="B56" s="23"/>
      <c r="C56" s="154"/>
      <c r="D56" s="165"/>
      <c r="E56" s="165"/>
      <c r="F56" s="154"/>
      <c r="G56" s="159"/>
      <c r="H56" s="159"/>
      <c r="I56" s="167"/>
      <c r="J56" s="371"/>
      <c r="K56" s="502"/>
      <c r="L56" s="503"/>
      <c r="M56" s="84"/>
    </row>
    <row r="57" spans="2:13" s="7" customFormat="1" ht="15" customHeight="1">
      <c r="B57" s="23"/>
      <c r="C57" s="154"/>
      <c r="D57" s="165"/>
      <c r="E57" s="165"/>
      <c r="F57" s="154"/>
      <c r="G57" s="159"/>
      <c r="H57" s="159"/>
      <c r="I57" s="167"/>
      <c r="J57" s="371"/>
      <c r="K57" s="502"/>
      <c r="L57" s="503"/>
      <c r="M57" s="84"/>
    </row>
    <row r="58" spans="2:13" s="7" customFormat="1" ht="15" customHeight="1" thickBot="1">
      <c r="B58" s="157"/>
      <c r="C58" s="154"/>
      <c r="D58" s="165"/>
      <c r="E58" s="165"/>
      <c r="F58" s="154"/>
      <c r="G58" s="159"/>
      <c r="H58" s="159"/>
      <c r="I58" s="167"/>
      <c r="J58" s="371"/>
      <c r="K58" s="502"/>
      <c r="L58" s="503"/>
      <c r="M58" s="84"/>
    </row>
    <row r="59" spans="2:13" s="7" customFormat="1" ht="15" customHeight="1">
      <c r="B59" s="280">
        <v>1</v>
      </c>
      <c r="C59" s="470" t="s">
        <v>62</v>
      </c>
      <c r="D59" s="471"/>
      <c r="E59" s="471"/>
      <c r="F59" s="471"/>
      <c r="G59" s="471"/>
      <c r="H59" s="471"/>
      <c r="I59" s="471"/>
      <c r="J59" s="471"/>
      <c r="K59" s="471"/>
      <c r="L59" s="472"/>
      <c r="M59" s="84"/>
    </row>
    <row r="60" spans="2:13" s="7" customFormat="1" ht="15" customHeight="1">
      <c r="B60" s="273">
        <v>2</v>
      </c>
      <c r="C60" s="473" t="s">
        <v>63</v>
      </c>
      <c r="D60" s="474"/>
      <c r="E60" s="474"/>
      <c r="F60" s="474"/>
      <c r="G60" s="474"/>
      <c r="H60" s="474"/>
      <c r="I60" s="474"/>
      <c r="J60" s="474"/>
      <c r="K60" s="474"/>
      <c r="L60" s="475"/>
      <c r="M60" s="84"/>
    </row>
    <row r="61" spans="2:13" s="7" customFormat="1" ht="15" customHeight="1" thickBot="1">
      <c r="B61" s="274">
        <v>3</v>
      </c>
      <c r="C61" s="476" t="s">
        <v>64</v>
      </c>
      <c r="D61" s="477"/>
      <c r="E61" s="477"/>
      <c r="F61" s="477"/>
      <c r="G61" s="477"/>
      <c r="H61" s="477"/>
      <c r="I61" s="477"/>
      <c r="J61" s="477"/>
      <c r="K61" s="477"/>
      <c r="L61" s="478"/>
      <c r="M61" s="84"/>
    </row>
    <row r="62" spans="2:13" ht="15" customHeight="1"/>
  </sheetData>
  <sheetProtection selectLockedCells="1" selectUnlockedCells="1"/>
  <mergeCells count="57">
    <mergeCell ref="C60:L60"/>
    <mergeCell ref="C61:L61"/>
    <mergeCell ref="K58:L58"/>
    <mergeCell ref="K53:L53"/>
    <mergeCell ref="K54:L54"/>
    <mergeCell ref="K55:L55"/>
    <mergeCell ref="K56:L56"/>
    <mergeCell ref="K57:L57"/>
    <mergeCell ref="K43:L43"/>
    <mergeCell ref="K44:L44"/>
    <mergeCell ref="K45:L45"/>
    <mergeCell ref="K46:L46"/>
    <mergeCell ref="C59:L59"/>
    <mergeCell ref="K38:L38"/>
    <mergeCell ref="K39:L39"/>
    <mergeCell ref="K40:L40"/>
    <mergeCell ref="K41:L41"/>
    <mergeCell ref="K42:L42"/>
    <mergeCell ref="K33:L33"/>
    <mergeCell ref="K34:L34"/>
    <mergeCell ref="K35:L35"/>
    <mergeCell ref="K36:L36"/>
    <mergeCell ref="K37:L37"/>
    <mergeCell ref="K28:L28"/>
    <mergeCell ref="K29:L29"/>
    <mergeCell ref="K30:L30"/>
    <mergeCell ref="K31:L31"/>
    <mergeCell ref="K32:L32"/>
    <mergeCell ref="K23:L23"/>
    <mergeCell ref="K24:L24"/>
    <mergeCell ref="K25:L25"/>
    <mergeCell ref="K26:L26"/>
    <mergeCell ref="K27:L27"/>
    <mergeCell ref="K18:L18"/>
    <mergeCell ref="K19:L19"/>
    <mergeCell ref="K20:L20"/>
    <mergeCell ref="K21:L21"/>
    <mergeCell ref="K22:L22"/>
    <mergeCell ref="K13:L13"/>
    <mergeCell ref="K14:L14"/>
    <mergeCell ref="K15:L15"/>
    <mergeCell ref="K16:L16"/>
    <mergeCell ref="K17:L17"/>
    <mergeCell ref="B11:D11"/>
    <mergeCell ref="E11:F11"/>
    <mergeCell ref="J11:J12"/>
    <mergeCell ref="K11:L11"/>
    <mergeCell ref="B9:D9"/>
    <mergeCell ref="E9:I9"/>
    <mergeCell ref="J9:K9"/>
    <mergeCell ref="K12:L12"/>
    <mergeCell ref="B1:C8"/>
    <mergeCell ref="J1:L8"/>
    <mergeCell ref="D2:I3"/>
    <mergeCell ref="D7:E7"/>
    <mergeCell ref="F7:I7"/>
    <mergeCell ref="E8:I8"/>
  </mergeCells>
  <conditionalFormatting sqref="M13:M61">
    <cfRule type="cellIs" dxfId="4" priority="8" stopIfTrue="1" operator="lessThan">
      <formula>1</formula>
    </cfRule>
  </conditionalFormatting>
  <conditionalFormatting sqref="J13:J17">
    <cfRule type="cellIs" dxfId="3" priority="9" stopIfTrue="1" operator="lessThan">
      <formula>1</formula>
    </cfRule>
  </conditionalFormatting>
  <printOptions horizontalCentered="1" verticalCentered="1"/>
  <pageMargins left="0.11811023622047245" right="0.15748031496062992" top="0.27559055118110237" bottom="0.15748031496062992" header="0.39370078740157483" footer="0.31496062992125984"/>
  <pageSetup paperSize="9" scale="76" firstPageNumber="0" orientation="portrait" r:id="rId1"/>
  <headerFooter>
    <oddFooter>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9"/>
  <sheetViews>
    <sheetView view="pageBreakPreview" workbookViewId="0">
      <selection activeCell="D2" sqref="D2:I3"/>
    </sheetView>
  </sheetViews>
  <sheetFormatPr baseColWidth="10" defaultRowHeight="12.75"/>
  <cols>
    <col min="1" max="1" width="2" style="5" customWidth="1"/>
    <col min="2" max="2" width="5.42578125" style="1" customWidth="1"/>
    <col min="3" max="3" width="14.7109375" style="1" customWidth="1"/>
    <col min="4" max="4" width="17.7109375" style="1" customWidth="1"/>
    <col min="5" max="5" width="15.7109375" style="1" customWidth="1"/>
    <col min="6" max="6" width="30.28515625" style="1" customWidth="1"/>
    <col min="7" max="7" width="8.7109375" style="1" customWidth="1"/>
    <col min="8" max="8" width="5.5703125" style="1" customWidth="1"/>
    <col min="9" max="9" width="9.7109375" style="1" customWidth="1"/>
    <col min="10" max="10" width="8.7109375" style="1" customWidth="1"/>
    <col min="11" max="11" width="7.7109375" style="2" customWidth="1"/>
    <col min="12" max="12" width="8.7109375" style="3" customWidth="1"/>
    <col min="13" max="13" width="3.7109375" style="3" customWidth="1"/>
    <col min="14" max="16384" width="11.42578125" style="1"/>
  </cols>
  <sheetData>
    <row r="1" spans="1:13" ht="15" customHeight="1">
      <c r="A1" s="6"/>
      <c r="B1" s="487"/>
      <c r="C1" s="487"/>
      <c r="D1" s="58"/>
      <c r="E1" s="58"/>
      <c r="F1" s="58"/>
      <c r="G1" s="177"/>
      <c r="H1" s="177"/>
      <c r="I1" s="177"/>
      <c r="J1" s="405"/>
      <c r="K1" s="405"/>
      <c r="L1" s="405"/>
      <c r="M1" s="177"/>
    </row>
    <row r="2" spans="1:13" ht="15" customHeight="1">
      <c r="B2" s="487"/>
      <c r="C2" s="487"/>
      <c r="D2" s="412" t="s">
        <v>60</v>
      </c>
      <c r="E2" s="412"/>
      <c r="F2" s="412"/>
      <c r="G2" s="412"/>
      <c r="H2" s="412"/>
      <c r="I2" s="412"/>
      <c r="J2" s="405"/>
      <c r="K2" s="405"/>
      <c r="L2" s="405"/>
      <c r="M2" s="46"/>
    </row>
    <row r="3" spans="1:13" ht="15" customHeight="1">
      <c r="B3" s="487"/>
      <c r="C3" s="487"/>
      <c r="D3" s="412"/>
      <c r="E3" s="412"/>
      <c r="F3" s="412"/>
      <c r="G3" s="412"/>
      <c r="H3" s="412"/>
      <c r="I3" s="412"/>
      <c r="J3" s="405"/>
      <c r="K3" s="405"/>
      <c r="L3" s="405"/>
      <c r="M3" s="59"/>
    </row>
    <row r="4" spans="1:13" ht="15" customHeight="1">
      <c r="B4" s="487"/>
      <c r="C4" s="487"/>
      <c r="D4" s="122"/>
      <c r="E4" s="122"/>
      <c r="F4" s="122"/>
      <c r="G4" s="122"/>
      <c r="H4" s="122"/>
      <c r="I4" s="122"/>
      <c r="J4" s="405"/>
      <c r="K4" s="405"/>
      <c r="L4" s="405"/>
      <c r="M4" s="59"/>
    </row>
    <row r="5" spans="1:13" ht="15" customHeight="1">
      <c r="B5" s="487"/>
      <c r="C5" s="487"/>
      <c r="D5" s="122"/>
      <c r="E5" s="122"/>
      <c r="F5" s="122"/>
      <c r="G5" s="122"/>
      <c r="H5" s="122"/>
      <c r="I5" s="122"/>
      <c r="J5" s="405"/>
      <c r="K5" s="405"/>
      <c r="L5" s="405"/>
      <c r="M5" s="59"/>
    </row>
    <row r="6" spans="1:13" ht="15" customHeight="1" thickBot="1">
      <c r="B6" s="487"/>
      <c r="C6" s="487"/>
      <c r="D6" s="26"/>
      <c r="E6" s="26"/>
      <c r="F6" s="26"/>
      <c r="G6" s="26"/>
      <c r="H6" s="26"/>
      <c r="I6" s="26"/>
      <c r="J6" s="405"/>
      <c r="K6" s="405"/>
      <c r="L6" s="405"/>
      <c r="M6" s="59"/>
    </row>
    <row r="7" spans="1:13" ht="19.5" thickBot="1">
      <c r="B7" s="487"/>
      <c r="C7" s="487"/>
      <c r="D7" s="409" t="s">
        <v>0</v>
      </c>
      <c r="E7" s="409"/>
      <c r="F7" s="445">
        <f>'Classements 1-2'!F7</f>
        <v>43923</v>
      </c>
      <c r="G7" s="446"/>
      <c r="H7" s="446"/>
      <c r="I7" s="447"/>
      <c r="J7" s="405"/>
      <c r="K7" s="405"/>
      <c r="L7" s="405"/>
      <c r="M7" s="46"/>
    </row>
    <row r="8" spans="1:13" ht="16.5" customHeight="1" thickBot="1">
      <c r="B8" s="488"/>
      <c r="C8" s="488"/>
      <c r="D8" s="103" t="str">
        <f>'Classements 1-2'!D8</f>
        <v xml:space="preserve">Club Organis. </v>
      </c>
      <c r="E8" s="448" t="str">
        <f>'Classements 1-2'!E8</f>
        <v xml:space="preserve">Bourg Ain Cyclisme Organisation </v>
      </c>
      <c r="F8" s="449"/>
      <c r="G8" s="448"/>
      <c r="H8" s="448"/>
      <c r="I8" s="448"/>
      <c r="J8" s="406"/>
      <c r="K8" s="406"/>
      <c r="L8" s="406"/>
      <c r="M8" s="46"/>
    </row>
    <row r="9" spans="1:13" ht="19.5" thickBot="1">
      <c r="B9" s="410" t="s">
        <v>16</v>
      </c>
      <c r="C9" s="410"/>
      <c r="D9" s="410"/>
      <c r="E9" s="450" t="str">
        <f>'Classements 1-2'!E9</f>
        <v>5ème Critérium de Bourg en Bresse (Ain)</v>
      </c>
      <c r="F9" s="451"/>
      <c r="G9" s="451"/>
      <c r="H9" s="451"/>
      <c r="I9" s="452"/>
      <c r="J9" s="422" t="s">
        <v>39</v>
      </c>
      <c r="K9" s="423"/>
      <c r="L9" s="299"/>
      <c r="M9" s="92"/>
    </row>
    <row r="10" spans="1:13" ht="8.25" customHeight="1" thickBot="1">
      <c r="B10" s="26"/>
      <c r="C10" s="26"/>
      <c r="D10" s="26"/>
      <c r="E10" s="26"/>
      <c r="F10" s="26"/>
      <c r="G10" s="26"/>
      <c r="H10" s="26"/>
      <c r="I10" s="26"/>
      <c r="J10" s="26"/>
      <c r="K10" s="45"/>
      <c r="L10" s="46"/>
      <c r="M10" s="46"/>
    </row>
    <row r="11" spans="1:13" s="7" customFormat="1" ht="15" customHeight="1" thickBot="1">
      <c r="B11" s="426" t="s">
        <v>26</v>
      </c>
      <c r="C11" s="427"/>
      <c r="D11" s="427"/>
      <c r="E11" s="424" t="str">
        <f>'Classements 1-2'!E11</f>
        <v xml:space="preserve">Nombre de participants </v>
      </c>
      <c r="F11" s="425"/>
      <c r="G11" s="105"/>
      <c r="H11" s="24" t="s">
        <v>1</v>
      </c>
      <c r="I11" s="106">
        <v>47.6</v>
      </c>
      <c r="J11" s="493"/>
      <c r="K11" s="508"/>
      <c r="L11" s="509"/>
      <c r="M11" s="84"/>
    </row>
    <row r="12" spans="1:13" s="7" customFormat="1" ht="15" customHeight="1" thickBot="1">
      <c r="B12" s="39" t="s">
        <v>33</v>
      </c>
      <c r="C12" s="136" t="s">
        <v>35</v>
      </c>
      <c r="D12" s="133" t="s">
        <v>2</v>
      </c>
      <c r="E12" s="27" t="s">
        <v>3</v>
      </c>
      <c r="F12" s="27" t="s">
        <v>4</v>
      </c>
      <c r="G12" s="117" t="s">
        <v>5</v>
      </c>
      <c r="H12" s="117" t="s">
        <v>6</v>
      </c>
      <c r="I12" s="90" t="s">
        <v>17</v>
      </c>
      <c r="J12" s="494"/>
      <c r="K12" s="510"/>
      <c r="L12" s="511"/>
      <c r="M12" s="84"/>
    </row>
    <row r="13" spans="1:13" s="7" customFormat="1" ht="15" customHeight="1">
      <c r="B13" s="40">
        <v>1</v>
      </c>
      <c r="C13" s="306" t="s">
        <v>518</v>
      </c>
      <c r="D13" s="41" t="s">
        <v>519</v>
      </c>
      <c r="E13" s="50" t="s">
        <v>520</v>
      </c>
      <c r="F13" s="131" t="s">
        <v>320</v>
      </c>
      <c r="G13" s="51" t="s">
        <v>172</v>
      </c>
      <c r="H13" s="116" t="s">
        <v>173</v>
      </c>
      <c r="I13" s="42" t="s">
        <v>541</v>
      </c>
      <c r="J13" s="43"/>
      <c r="K13" s="508"/>
      <c r="L13" s="509"/>
      <c r="M13" s="84"/>
    </row>
    <row r="14" spans="1:13" s="7" customFormat="1" ht="15" customHeight="1">
      <c r="B14" s="118">
        <v>2</v>
      </c>
      <c r="C14" s="8" t="s">
        <v>523</v>
      </c>
      <c r="D14" s="16" t="s">
        <v>524</v>
      </c>
      <c r="E14" s="359" t="s">
        <v>525</v>
      </c>
      <c r="F14" s="138" t="s">
        <v>332</v>
      </c>
      <c r="G14" s="76" t="s">
        <v>172</v>
      </c>
      <c r="H14" s="98" t="s">
        <v>173</v>
      </c>
      <c r="I14" s="100" t="s">
        <v>209</v>
      </c>
      <c r="J14" s="99"/>
      <c r="K14" s="512"/>
      <c r="L14" s="513"/>
      <c r="M14" s="84"/>
    </row>
    <row r="15" spans="1:13" s="7" customFormat="1" ht="15" customHeight="1">
      <c r="B15" s="118">
        <v>3</v>
      </c>
      <c r="C15" s="8"/>
      <c r="D15" s="16"/>
      <c r="E15" s="359"/>
      <c r="F15" s="138"/>
      <c r="G15" s="76"/>
      <c r="H15" s="98"/>
      <c r="I15" s="100"/>
      <c r="J15" s="99"/>
      <c r="K15" s="512"/>
      <c r="L15" s="513"/>
      <c r="M15" s="84"/>
    </row>
    <row r="16" spans="1:13" s="7" customFormat="1" ht="15" customHeight="1">
      <c r="B16" s="240">
        <v>4</v>
      </c>
      <c r="C16" s="238"/>
      <c r="D16" s="241"/>
      <c r="E16" s="246"/>
      <c r="F16" s="242"/>
      <c r="G16" s="242"/>
      <c r="H16" s="243"/>
      <c r="I16" s="244"/>
      <c r="J16" s="99"/>
      <c r="K16" s="512"/>
      <c r="L16" s="513"/>
      <c r="M16" s="84"/>
    </row>
    <row r="17" spans="1:15" s="7" customFormat="1" ht="15" customHeight="1">
      <c r="B17" s="118">
        <v>5</v>
      </c>
      <c r="C17" s="8"/>
      <c r="D17" s="16"/>
      <c r="E17" s="359"/>
      <c r="F17" s="138"/>
      <c r="G17" s="76"/>
      <c r="H17" s="98"/>
      <c r="I17" s="100"/>
      <c r="J17" s="99"/>
      <c r="K17" s="512"/>
      <c r="L17" s="513"/>
      <c r="M17" s="84"/>
    </row>
    <row r="18" spans="1:15" s="7" customFormat="1" ht="15" customHeight="1">
      <c r="B18" s="264" t="s">
        <v>13</v>
      </c>
      <c r="C18" s="266"/>
      <c r="D18" s="265"/>
      <c r="E18" s="265"/>
      <c r="F18" s="266"/>
      <c r="G18" s="266"/>
      <c r="H18" s="267"/>
      <c r="I18" s="268"/>
      <c r="J18" s="99"/>
      <c r="K18" s="512"/>
      <c r="L18" s="513"/>
      <c r="M18" s="84"/>
    </row>
    <row r="19" spans="1:15" s="7" customFormat="1" ht="15" customHeight="1">
      <c r="B19" s="264" t="s">
        <v>46</v>
      </c>
      <c r="C19" s="266"/>
      <c r="D19" s="265"/>
      <c r="E19" s="265"/>
      <c r="F19" s="266"/>
      <c r="G19" s="266"/>
      <c r="H19" s="267"/>
      <c r="I19" s="268"/>
      <c r="J19" s="99"/>
      <c r="K19" s="512"/>
      <c r="L19" s="513"/>
      <c r="M19" s="84"/>
    </row>
    <row r="20" spans="1:15" s="7" customFormat="1" ht="15" customHeight="1">
      <c r="B20" s="264" t="s">
        <v>46</v>
      </c>
      <c r="C20" s="266"/>
      <c r="D20" s="265"/>
      <c r="E20" s="265"/>
      <c r="F20" s="266"/>
      <c r="G20" s="266"/>
      <c r="H20" s="267"/>
      <c r="I20" s="268"/>
      <c r="J20" s="99"/>
      <c r="K20" s="512"/>
      <c r="L20" s="513"/>
      <c r="M20" s="84"/>
    </row>
    <row r="21" spans="1:15" s="7" customFormat="1" ht="15" customHeight="1">
      <c r="B21" s="264" t="s">
        <v>46</v>
      </c>
      <c r="C21" s="266"/>
      <c r="D21" s="265"/>
      <c r="E21" s="265"/>
      <c r="F21" s="266"/>
      <c r="G21" s="266"/>
      <c r="H21" s="267"/>
      <c r="I21" s="268"/>
      <c r="J21" s="99"/>
      <c r="K21" s="334"/>
      <c r="L21" s="335"/>
      <c r="M21" s="84"/>
    </row>
    <row r="22" spans="1:15" s="7" customFormat="1" ht="15" customHeight="1">
      <c r="B22" s="264" t="s">
        <v>46</v>
      </c>
      <c r="C22" s="266"/>
      <c r="D22" s="265"/>
      <c r="E22" s="265"/>
      <c r="F22" s="266"/>
      <c r="G22" s="266"/>
      <c r="H22" s="267"/>
      <c r="I22" s="268"/>
      <c r="J22" s="99"/>
      <c r="K22" s="334"/>
      <c r="L22" s="335"/>
      <c r="M22" s="84"/>
    </row>
    <row r="23" spans="1:15" s="7" customFormat="1" ht="15" customHeight="1">
      <c r="B23" s="264"/>
      <c r="C23" s="266"/>
      <c r="D23" s="265"/>
      <c r="E23" s="265"/>
      <c r="F23" s="266"/>
      <c r="G23" s="266"/>
      <c r="H23" s="267"/>
      <c r="I23" s="268"/>
      <c r="J23" s="99"/>
      <c r="K23" s="334"/>
      <c r="L23" s="335"/>
      <c r="M23" s="84"/>
    </row>
    <row r="24" spans="1:15" s="7" customFormat="1" ht="15" customHeight="1">
      <c r="B24" s="264"/>
      <c r="C24" s="266"/>
      <c r="D24" s="265"/>
      <c r="E24" s="265"/>
      <c r="F24" s="266"/>
      <c r="G24" s="266"/>
      <c r="H24" s="267"/>
      <c r="I24" s="268"/>
      <c r="J24" s="99"/>
      <c r="K24" s="334"/>
      <c r="L24" s="335"/>
      <c r="M24" s="84"/>
    </row>
    <row r="25" spans="1:15" s="7" customFormat="1" ht="15" customHeight="1">
      <c r="B25" s="264"/>
      <c r="C25" s="266"/>
      <c r="D25" s="265"/>
      <c r="E25" s="265"/>
      <c r="F25" s="266"/>
      <c r="G25" s="266"/>
      <c r="H25" s="267"/>
      <c r="I25" s="268"/>
      <c r="J25" s="99"/>
      <c r="K25" s="334"/>
      <c r="L25" s="335"/>
      <c r="M25" s="84"/>
    </row>
    <row r="26" spans="1:15" s="7" customFormat="1" ht="15" customHeight="1">
      <c r="B26" s="245"/>
      <c r="C26" s="242"/>
      <c r="D26" s="246"/>
      <c r="E26" s="246"/>
      <c r="F26" s="242"/>
      <c r="G26" s="242"/>
      <c r="H26" s="243"/>
      <c r="I26" s="247"/>
      <c r="J26" s="99"/>
      <c r="K26" s="512"/>
      <c r="L26" s="513"/>
      <c r="M26" s="84"/>
    </row>
    <row r="27" spans="1:15" s="7" customFormat="1" ht="15" customHeight="1" thickBot="1">
      <c r="B27" s="269"/>
      <c r="C27" s="257"/>
      <c r="D27" s="270"/>
      <c r="E27" s="270"/>
      <c r="F27" s="257"/>
      <c r="G27" s="257"/>
      <c r="H27" s="261"/>
      <c r="I27" s="271"/>
      <c r="J27" s="44"/>
      <c r="K27" s="514"/>
      <c r="L27" s="515"/>
      <c r="M27" s="84"/>
    </row>
    <row r="28" spans="1:15" s="3" customFormat="1" ht="15" customHeight="1">
      <c r="A28" s="5"/>
      <c r="B28" s="1"/>
      <c r="C28" s="1"/>
      <c r="D28" s="1"/>
      <c r="E28" s="1"/>
      <c r="F28" s="1"/>
      <c r="G28" s="1"/>
      <c r="H28" s="1"/>
      <c r="I28" s="1"/>
      <c r="J28" s="1"/>
      <c r="K28" s="2"/>
      <c r="N28" s="1"/>
      <c r="O28" s="1"/>
    </row>
    <row r="29" spans="1:15" s="3" customFormat="1" ht="15" customHeight="1">
      <c r="A29" s="5"/>
      <c r="B29" s="1"/>
      <c r="C29" s="1"/>
      <c r="D29" s="1"/>
      <c r="E29" s="1"/>
      <c r="F29" s="1"/>
      <c r="G29" s="1"/>
      <c r="H29" s="1"/>
      <c r="I29" s="1"/>
      <c r="J29" s="1"/>
      <c r="K29" s="2"/>
      <c r="N29" s="1"/>
      <c r="O29" s="1"/>
    </row>
  </sheetData>
  <sheetProtection selectLockedCells="1" selectUnlockedCells="1"/>
  <mergeCells count="24">
    <mergeCell ref="K18:L18"/>
    <mergeCell ref="K19:L19"/>
    <mergeCell ref="K20:L20"/>
    <mergeCell ref="K26:L26"/>
    <mergeCell ref="K27:L27"/>
    <mergeCell ref="K13:L13"/>
    <mergeCell ref="K14:L14"/>
    <mergeCell ref="K15:L15"/>
    <mergeCell ref="K16:L16"/>
    <mergeCell ref="K17:L17"/>
    <mergeCell ref="B11:D11"/>
    <mergeCell ref="E11:F11"/>
    <mergeCell ref="J11:J12"/>
    <mergeCell ref="K11:L11"/>
    <mergeCell ref="B9:D9"/>
    <mergeCell ref="E9:I9"/>
    <mergeCell ref="J9:K9"/>
    <mergeCell ref="K12:L12"/>
    <mergeCell ref="B1:C8"/>
    <mergeCell ref="J1:L8"/>
    <mergeCell ref="D2:I3"/>
    <mergeCell ref="D7:E7"/>
    <mergeCell ref="F7:I7"/>
    <mergeCell ref="E8:I8"/>
  </mergeCells>
  <conditionalFormatting sqref="M11:M27">
    <cfRule type="cellIs" dxfId="2" priority="8" stopIfTrue="1" operator="lessThan">
      <formula>1</formula>
    </cfRule>
  </conditionalFormatting>
  <printOptions horizontalCentered="1" verticalCentered="1"/>
  <pageMargins left="0.11811023622047245" right="0.17" top="0.28000000000000003" bottom="0.15748031496062992" header="0.4" footer="0.31496062992125984"/>
  <pageSetup paperSize="9" scale="76" firstPageNumber="0" orientation="portrait" r:id="rId1"/>
  <headerFooter>
    <oddFooter>&amp;C&amp;D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8"/>
  <sheetViews>
    <sheetView view="pageBreakPreview" workbookViewId="0">
      <selection activeCell="D2" sqref="D2:I3"/>
    </sheetView>
  </sheetViews>
  <sheetFormatPr baseColWidth="10" defaultRowHeight="12.75"/>
  <cols>
    <col min="1" max="1" width="2" style="5" customWidth="1"/>
    <col min="2" max="2" width="5.42578125" style="1" customWidth="1"/>
    <col min="3" max="3" width="14.7109375" style="1" customWidth="1"/>
    <col min="4" max="4" width="17.7109375" style="1" customWidth="1"/>
    <col min="5" max="5" width="15.7109375" style="1" customWidth="1"/>
    <col min="6" max="6" width="30.28515625" style="1" customWidth="1"/>
    <col min="7" max="7" width="8.7109375" style="1" customWidth="1"/>
    <col min="8" max="8" width="5.5703125" style="1" customWidth="1"/>
    <col min="9" max="9" width="9.7109375" style="1" customWidth="1"/>
    <col min="10" max="10" width="8.7109375" style="1" customWidth="1"/>
    <col min="11" max="11" width="7.7109375" style="2" customWidth="1"/>
    <col min="12" max="12" width="8.7109375" style="3" customWidth="1"/>
    <col min="13" max="13" width="3.7109375" style="3" customWidth="1"/>
    <col min="14" max="16384" width="11.42578125" style="1"/>
  </cols>
  <sheetData>
    <row r="1" spans="1:13" ht="15" customHeight="1">
      <c r="A1" s="6"/>
      <c r="B1" s="487"/>
      <c r="C1" s="487"/>
      <c r="D1" s="58"/>
      <c r="E1" s="58"/>
      <c r="F1" s="58"/>
      <c r="G1" s="298"/>
      <c r="H1" s="298"/>
      <c r="I1" s="298"/>
      <c r="J1" s="405"/>
      <c r="K1" s="405"/>
      <c r="L1" s="405"/>
      <c r="M1" s="298"/>
    </row>
    <row r="2" spans="1:13" ht="15" customHeight="1">
      <c r="B2" s="487"/>
      <c r="C2" s="487"/>
      <c r="D2" s="412" t="s">
        <v>58</v>
      </c>
      <c r="E2" s="412"/>
      <c r="F2" s="412"/>
      <c r="G2" s="412"/>
      <c r="H2" s="412"/>
      <c r="I2" s="412"/>
      <c r="J2" s="405"/>
      <c r="K2" s="405"/>
      <c r="L2" s="405"/>
      <c r="M2" s="46"/>
    </row>
    <row r="3" spans="1:13" ht="15" customHeight="1">
      <c r="B3" s="487"/>
      <c r="C3" s="487"/>
      <c r="D3" s="412"/>
      <c r="E3" s="412"/>
      <c r="F3" s="412"/>
      <c r="G3" s="412"/>
      <c r="H3" s="412"/>
      <c r="I3" s="412"/>
      <c r="J3" s="405"/>
      <c r="K3" s="405"/>
      <c r="L3" s="405"/>
      <c r="M3" s="59"/>
    </row>
    <row r="4" spans="1:13" ht="15" customHeight="1">
      <c r="B4" s="487"/>
      <c r="C4" s="487"/>
      <c r="D4" s="122"/>
      <c r="E4" s="122"/>
      <c r="F4" s="122"/>
      <c r="G4" s="122"/>
      <c r="H4" s="122"/>
      <c r="I4" s="122"/>
      <c r="J4" s="405"/>
      <c r="K4" s="405"/>
      <c r="L4" s="405"/>
      <c r="M4" s="59"/>
    </row>
    <row r="5" spans="1:13" ht="15" customHeight="1">
      <c r="B5" s="487"/>
      <c r="C5" s="487"/>
      <c r="D5" s="122"/>
      <c r="E5" s="122"/>
      <c r="F5" s="122"/>
      <c r="G5" s="122"/>
      <c r="H5" s="122"/>
      <c r="I5" s="122"/>
      <c r="J5" s="405"/>
      <c r="K5" s="405"/>
      <c r="L5" s="405"/>
      <c r="M5" s="59"/>
    </row>
    <row r="6" spans="1:13" ht="15" customHeight="1" thickBot="1">
      <c r="B6" s="487"/>
      <c r="C6" s="487"/>
      <c r="D6" s="26"/>
      <c r="E6" s="26"/>
      <c r="F6" s="26"/>
      <c r="G6" s="26"/>
      <c r="H6" s="26"/>
      <c r="I6" s="26"/>
      <c r="J6" s="405"/>
      <c r="K6" s="405"/>
      <c r="L6" s="405"/>
      <c r="M6" s="59"/>
    </row>
    <row r="7" spans="1:13" ht="19.5" thickBot="1">
      <c r="B7" s="487"/>
      <c r="C7" s="487"/>
      <c r="D7" s="409" t="s">
        <v>0</v>
      </c>
      <c r="E7" s="409"/>
      <c r="F7" s="445">
        <f>'Classements 1-2'!F7</f>
        <v>43923</v>
      </c>
      <c r="G7" s="446"/>
      <c r="H7" s="446"/>
      <c r="I7" s="447"/>
      <c r="J7" s="405"/>
      <c r="K7" s="405"/>
      <c r="L7" s="405"/>
      <c r="M7" s="46"/>
    </row>
    <row r="8" spans="1:13" ht="16.5" customHeight="1" thickBot="1">
      <c r="B8" s="488"/>
      <c r="C8" s="488"/>
      <c r="D8" s="103" t="str">
        <f>'Classements 1-2'!D8</f>
        <v xml:space="preserve">Club Organis. </v>
      </c>
      <c r="E8" s="448" t="str">
        <f>'Classements 1-2'!E8</f>
        <v xml:space="preserve">Bourg Ain Cyclisme Organisation </v>
      </c>
      <c r="F8" s="449"/>
      <c r="G8" s="448"/>
      <c r="H8" s="448"/>
      <c r="I8" s="448"/>
      <c r="J8" s="406"/>
      <c r="K8" s="406"/>
      <c r="L8" s="406"/>
      <c r="M8" s="46"/>
    </row>
    <row r="9" spans="1:13" ht="19.5" thickBot="1">
      <c r="B9" s="410" t="s">
        <v>16</v>
      </c>
      <c r="C9" s="410"/>
      <c r="D9" s="410"/>
      <c r="E9" s="450" t="str">
        <f>'Classements 1-2'!E9</f>
        <v>5ème Critérium de Bourg en Bresse (Ain)</v>
      </c>
      <c r="F9" s="451"/>
      <c r="G9" s="451"/>
      <c r="H9" s="451"/>
      <c r="I9" s="452"/>
      <c r="J9" s="422" t="s">
        <v>39</v>
      </c>
      <c r="K9" s="423"/>
      <c r="L9" s="299">
        <v>34.229999999999997</v>
      </c>
      <c r="M9" s="92"/>
    </row>
    <row r="10" spans="1:13" ht="8.25" customHeight="1" thickBot="1">
      <c r="B10" s="26"/>
      <c r="C10" s="26"/>
      <c r="D10" s="26"/>
      <c r="E10" s="26"/>
      <c r="F10" s="26"/>
      <c r="G10" s="26"/>
      <c r="H10" s="26"/>
      <c r="I10" s="26"/>
      <c r="J10" s="26"/>
      <c r="K10" s="45"/>
      <c r="L10" s="46"/>
      <c r="M10" s="46"/>
    </row>
    <row r="11" spans="1:13" s="7" customFormat="1" ht="15" customHeight="1" thickBot="1">
      <c r="B11" s="426" t="s">
        <v>51</v>
      </c>
      <c r="C11" s="427"/>
      <c r="D11" s="427"/>
      <c r="E11" s="424" t="str">
        <f>'Classements 1-2'!E11</f>
        <v xml:space="preserve">Nombre de participants </v>
      </c>
      <c r="F11" s="425"/>
      <c r="G11" s="105">
        <v>2</v>
      </c>
      <c r="H11" s="24" t="s">
        <v>1</v>
      </c>
      <c r="I11" s="106">
        <v>28</v>
      </c>
      <c r="J11" s="493"/>
      <c r="K11" s="430"/>
      <c r="L11" s="431"/>
      <c r="M11" s="95"/>
    </row>
    <row r="12" spans="1:13" s="7" customFormat="1" ht="15" customHeight="1" thickBot="1">
      <c r="B12" s="39" t="s">
        <v>33</v>
      </c>
      <c r="C12" s="136" t="s">
        <v>35</v>
      </c>
      <c r="D12" s="133" t="s">
        <v>2</v>
      </c>
      <c r="E12" s="27" t="s">
        <v>3</v>
      </c>
      <c r="F12" s="27" t="s">
        <v>4</v>
      </c>
      <c r="G12" s="117" t="s">
        <v>5</v>
      </c>
      <c r="H12" s="117" t="s">
        <v>6</v>
      </c>
      <c r="I12" s="90" t="s">
        <v>17</v>
      </c>
      <c r="J12" s="494"/>
      <c r="K12" s="495"/>
      <c r="L12" s="496"/>
      <c r="M12" s="94"/>
    </row>
    <row r="13" spans="1:13" s="7" customFormat="1" ht="15" customHeight="1">
      <c r="B13" s="40">
        <v>1</v>
      </c>
      <c r="C13" s="51" t="s">
        <v>556</v>
      </c>
      <c r="D13" s="50" t="s">
        <v>552</v>
      </c>
      <c r="E13" s="50" t="s">
        <v>553</v>
      </c>
      <c r="F13" s="131" t="s">
        <v>195</v>
      </c>
      <c r="G13" s="163" t="s">
        <v>172</v>
      </c>
      <c r="H13" s="51" t="s">
        <v>173</v>
      </c>
      <c r="I13" s="66" t="s">
        <v>558</v>
      </c>
      <c r="J13" s="67"/>
      <c r="K13" s="458"/>
      <c r="L13" s="459"/>
      <c r="M13" s="84"/>
    </row>
    <row r="14" spans="1:13" s="7" customFormat="1" ht="15" customHeight="1">
      <c r="B14" s="68">
        <v>2</v>
      </c>
      <c r="C14" s="8" t="s">
        <v>557</v>
      </c>
      <c r="D14" s="16" t="s">
        <v>554</v>
      </c>
      <c r="E14" s="16" t="s">
        <v>555</v>
      </c>
      <c r="F14" s="137" t="s">
        <v>177</v>
      </c>
      <c r="G14" s="163" t="s">
        <v>172</v>
      </c>
      <c r="H14" s="9" t="s">
        <v>173</v>
      </c>
      <c r="I14" s="69" t="s">
        <v>436</v>
      </c>
      <c r="J14" s="70"/>
      <c r="K14" s="491"/>
      <c r="L14" s="492"/>
      <c r="M14" s="84"/>
    </row>
    <row r="15" spans="1:13" s="7" customFormat="1" ht="15" customHeight="1">
      <c r="B15" s="68">
        <v>3</v>
      </c>
      <c r="C15" s="238"/>
      <c r="D15" s="241"/>
      <c r="E15" s="241"/>
      <c r="F15" s="238"/>
      <c r="G15" s="237"/>
      <c r="H15" s="239"/>
      <c r="I15" s="69"/>
      <c r="J15" s="70"/>
      <c r="K15" s="460"/>
      <c r="L15" s="461"/>
      <c r="M15" s="84"/>
    </row>
    <row r="16" spans="1:13" s="7" customFormat="1" ht="15" customHeight="1">
      <c r="B16" s="68">
        <v>4</v>
      </c>
      <c r="C16" s="238"/>
      <c r="D16" s="241"/>
      <c r="E16" s="241"/>
      <c r="F16" s="238"/>
      <c r="G16" s="237"/>
      <c r="H16" s="239"/>
      <c r="I16" s="69"/>
      <c r="J16" s="70"/>
      <c r="K16" s="460"/>
      <c r="L16" s="461"/>
      <c r="M16" s="84"/>
    </row>
    <row r="17" spans="2:13" s="7" customFormat="1" ht="15" customHeight="1">
      <c r="B17" s="68">
        <v>5</v>
      </c>
      <c r="C17" s="238"/>
      <c r="D17" s="241"/>
      <c r="E17" s="241"/>
      <c r="F17" s="238"/>
      <c r="G17" s="237"/>
      <c r="H17" s="239"/>
      <c r="I17" s="69"/>
      <c r="J17" s="70"/>
      <c r="K17" s="460"/>
      <c r="L17" s="461"/>
      <c r="M17" s="84"/>
    </row>
    <row r="18" spans="2:13" s="7" customFormat="1" ht="15" customHeight="1">
      <c r="B18" s="68">
        <v>6</v>
      </c>
      <c r="C18" s="238"/>
      <c r="D18" s="241"/>
      <c r="E18" s="241"/>
      <c r="F18" s="238"/>
      <c r="G18" s="258"/>
      <c r="H18" s="239"/>
      <c r="I18" s="69"/>
      <c r="J18" s="70"/>
      <c r="K18" s="460"/>
      <c r="L18" s="461"/>
      <c r="M18" s="84"/>
    </row>
    <row r="19" spans="2:13" s="7" customFormat="1" ht="15" customHeight="1">
      <c r="B19" s="68">
        <v>7</v>
      </c>
      <c r="C19" s="238"/>
      <c r="D19" s="241"/>
      <c r="E19" s="241"/>
      <c r="F19" s="238"/>
      <c r="G19" s="258"/>
      <c r="H19" s="239"/>
      <c r="I19" s="69"/>
      <c r="J19" s="70"/>
      <c r="K19" s="460"/>
      <c r="L19" s="461"/>
      <c r="M19" s="84"/>
    </row>
    <row r="20" spans="2:13" s="7" customFormat="1" ht="15" customHeight="1">
      <c r="B20" s="68">
        <v>8</v>
      </c>
      <c r="C20" s="284"/>
      <c r="D20" s="283"/>
      <c r="E20" s="283"/>
      <c r="F20" s="284"/>
      <c r="G20" s="332"/>
      <c r="H20" s="288"/>
      <c r="I20" s="69"/>
      <c r="J20" s="70"/>
      <c r="K20" s="333"/>
      <c r="L20" s="324"/>
      <c r="M20" s="84"/>
    </row>
    <row r="21" spans="2:13" s="7" customFormat="1" ht="15" customHeight="1">
      <c r="B21" s="68">
        <v>9</v>
      </c>
      <c r="C21" s="284"/>
      <c r="D21" s="283"/>
      <c r="E21" s="283"/>
      <c r="F21" s="284"/>
      <c r="G21" s="332"/>
      <c r="H21" s="288"/>
      <c r="I21" s="69"/>
      <c r="J21" s="70"/>
      <c r="K21" s="333"/>
      <c r="L21" s="324"/>
      <c r="M21" s="84"/>
    </row>
    <row r="22" spans="2:13" s="7" customFormat="1" ht="15" customHeight="1">
      <c r="B22" s="68">
        <v>10</v>
      </c>
      <c r="C22" s="284"/>
      <c r="D22" s="283"/>
      <c r="E22" s="283"/>
      <c r="F22" s="284"/>
      <c r="G22" s="332"/>
      <c r="H22" s="288"/>
      <c r="I22" s="69"/>
      <c r="J22" s="70"/>
      <c r="K22" s="333"/>
      <c r="L22" s="324"/>
      <c r="M22" s="84"/>
    </row>
    <row r="23" spans="2:13" s="7" customFormat="1" ht="15" customHeight="1">
      <c r="B23" s="68" t="s">
        <v>46</v>
      </c>
      <c r="C23" s="284"/>
      <c r="D23" s="283"/>
      <c r="E23" s="283"/>
      <c r="F23" s="284"/>
      <c r="G23" s="332"/>
      <c r="H23" s="288"/>
      <c r="I23" s="69"/>
      <c r="J23" s="70"/>
      <c r="K23" s="333"/>
      <c r="L23" s="324"/>
      <c r="M23" s="84"/>
    </row>
    <row r="24" spans="2:13" s="7" customFormat="1" ht="15" customHeight="1">
      <c r="B24" s="68"/>
      <c r="C24" s="284"/>
      <c r="D24" s="283"/>
      <c r="E24" s="283"/>
      <c r="F24" s="284"/>
      <c r="G24" s="332"/>
      <c r="H24" s="288"/>
      <c r="I24" s="69"/>
      <c r="J24" s="70"/>
      <c r="K24" s="333"/>
      <c r="L24" s="324"/>
      <c r="M24" s="84"/>
    </row>
    <row r="25" spans="2:13" s="7" customFormat="1" ht="15" customHeight="1">
      <c r="B25" s="68" t="s">
        <v>46</v>
      </c>
      <c r="C25" s="238"/>
      <c r="D25" s="241"/>
      <c r="E25" s="241"/>
      <c r="F25" s="238"/>
      <c r="G25" s="258"/>
      <c r="H25" s="239"/>
      <c r="I25" s="69"/>
      <c r="J25" s="70"/>
      <c r="K25" s="460"/>
      <c r="L25" s="461"/>
      <c r="M25" s="84"/>
    </row>
    <row r="26" spans="2:13" s="7" customFormat="1" ht="15" customHeight="1">
      <c r="B26" s="68"/>
      <c r="C26" s="238"/>
      <c r="D26" s="241"/>
      <c r="E26" s="241"/>
      <c r="F26" s="238"/>
      <c r="G26" s="237"/>
      <c r="H26" s="239"/>
      <c r="I26" s="69"/>
      <c r="J26" s="70"/>
      <c r="K26" s="460"/>
      <c r="L26" s="461"/>
      <c r="M26" s="84"/>
    </row>
    <row r="27" spans="2:13" s="7" customFormat="1" ht="15" customHeight="1" thickBot="1">
      <c r="B27" s="259" t="s">
        <v>46</v>
      </c>
      <c r="C27" s="257"/>
      <c r="D27" s="270"/>
      <c r="E27" s="270"/>
      <c r="F27" s="257"/>
      <c r="G27" s="260"/>
      <c r="H27" s="261"/>
      <c r="I27" s="262"/>
      <c r="J27" s="263"/>
      <c r="K27" s="462"/>
      <c r="L27" s="463"/>
      <c r="M27" s="84"/>
    </row>
    <row r="28" spans="2:13" ht="15" customHeight="1"/>
  </sheetData>
  <sheetProtection selectLockedCells="1" selectUnlockedCells="1"/>
  <mergeCells count="24">
    <mergeCell ref="K19:L19"/>
    <mergeCell ref="K25:L25"/>
    <mergeCell ref="K26:L26"/>
    <mergeCell ref="K27:L27"/>
    <mergeCell ref="K13:L13"/>
    <mergeCell ref="K14:L14"/>
    <mergeCell ref="K15:L15"/>
    <mergeCell ref="K16:L16"/>
    <mergeCell ref="K17:L17"/>
    <mergeCell ref="K18:L18"/>
    <mergeCell ref="B9:D9"/>
    <mergeCell ref="E9:I9"/>
    <mergeCell ref="J9:K9"/>
    <mergeCell ref="B11:D11"/>
    <mergeCell ref="E11:F11"/>
    <mergeCell ref="J11:J12"/>
    <mergeCell ref="K11:L11"/>
    <mergeCell ref="K12:L12"/>
    <mergeCell ref="B1:C8"/>
    <mergeCell ref="J1:L8"/>
    <mergeCell ref="D2:I3"/>
    <mergeCell ref="D7:E7"/>
    <mergeCell ref="F7:I7"/>
    <mergeCell ref="E8:I8"/>
  </mergeCells>
  <conditionalFormatting sqref="M13:M27">
    <cfRule type="cellIs" dxfId="1" priority="1" stopIfTrue="1" operator="lessThan">
      <formula>1</formula>
    </cfRule>
  </conditionalFormatting>
  <printOptions horizontalCentered="1" verticalCentered="1"/>
  <pageMargins left="0.11811023622047245" right="0.17" top="0.28000000000000003" bottom="0.15748031496062992" header="0.4" footer="0.31496062992125984"/>
  <pageSetup paperSize="9" scale="76" firstPageNumber="0" orientation="portrait" r:id="rId1"/>
  <headerFooter>
    <oddFooter>&amp;C&amp;D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8"/>
  <sheetViews>
    <sheetView view="pageBreakPreview" workbookViewId="0">
      <selection activeCell="D2" sqref="D2:I3"/>
    </sheetView>
  </sheetViews>
  <sheetFormatPr baseColWidth="10" defaultRowHeight="12.75"/>
  <cols>
    <col min="1" max="1" width="2" style="5" customWidth="1"/>
    <col min="2" max="2" width="5.42578125" style="1" customWidth="1"/>
    <col min="3" max="3" width="14.7109375" style="1" customWidth="1"/>
    <col min="4" max="4" width="17.7109375" style="1" customWidth="1"/>
    <col min="5" max="5" width="15.7109375" style="1" customWidth="1"/>
    <col min="6" max="6" width="30.28515625" style="1" customWidth="1"/>
    <col min="7" max="7" width="8.7109375" style="1" customWidth="1"/>
    <col min="8" max="8" width="5.5703125" style="1" customWidth="1"/>
    <col min="9" max="9" width="9.7109375" style="1" customWidth="1"/>
    <col min="10" max="10" width="8.7109375" style="1" customWidth="1"/>
    <col min="11" max="11" width="7.7109375" style="2" customWidth="1"/>
    <col min="12" max="12" width="8.7109375" style="3" customWidth="1"/>
    <col min="13" max="13" width="3.7109375" style="3" customWidth="1"/>
    <col min="14" max="16384" width="11.42578125" style="1"/>
  </cols>
  <sheetData>
    <row r="1" spans="1:13" ht="15" customHeight="1">
      <c r="A1" s="6"/>
      <c r="B1" s="487"/>
      <c r="C1" s="487"/>
      <c r="D1" s="58"/>
      <c r="E1" s="58"/>
      <c r="F1" s="58"/>
      <c r="G1" s="298"/>
      <c r="H1" s="298"/>
      <c r="I1" s="298"/>
      <c r="J1" s="405"/>
      <c r="K1" s="405"/>
      <c r="L1" s="405"/>
      <c r="M1" s="298"/>
    </row>
    <row r="2" spans="1:13" ht="15" customHeight="1">
      <c r="B2" s="487"/>
      <c r="C2" s="487"/>
      <c r="D2" s="412" t="s">
        <v>59</v>
      </c>
      <c r="E2" s="412"/>
      <c r="F2" s="412"/>
      <c r="G2" s="412"/>
      <c r="H2" s="412"/>
      <c r="I2" s="412"/>
      <c r="J2" s="405"/>
      <c r="K2" s="405"/>
      <c r="L2" s="405"/>
      <c r="M2" s="46"/>
    </row>
    <row r="3" spans="1:13" ht="15" customHeight="1">
      <c r="B3" s="487"/>
      <c r="C3" s="487"/>
      <c r="D3" s="412"/>
      <c r="E3" s="412"/>
      <c r="F3" s="412"/>
      <c r="G3" s="412"/>
      <c r="H3" s="412"/>
      <c r="I3" s="412"/>
      <c r="J3" s="405"/>
      <c r="K3" s="405"/>
      <c r="L3" s="405"/>
      <c r="M3" s="59"/>
    </row>
    <row r="4" spans="1:13" ht="15" customHeight="1">
      <c r="B4" s="487"/>
      <c r="C4" s="487"/>
      <c r="D4" s="122"/>
      <c r="E4" s="122"/>
      <c r="F4" s="122"/>
      <c r="G4" s="122"/>
      <c r="H4" s="122"/>
      <c r="I4" s="122"/>
      <c r="J4" s="405"/>
      <c r="K4" s="405"/>
      <c r="L4" s="405"/>
      <c r="M4" s="59"/>
    </row>
    <row r="5" spans="1:13" ht="15" customHeight="1">
      <c r="B5" s="487"/>
      <c r="C5" s="487"/>
      <c r="D5" s="122"/>
      <c r="E5" s="122"/>
      <c r="F5" s="122"/>
      <c r="G5" s="122"/>
      <c r="H5" s="122"/>
      <c r="I5" s="122"/>
      <c r="J5" s="405"/>
      <c r="K5" s="405"/>
      <c r="L5" s="405"/>
      <c r="M5" s="59"/>
    </row>
    <row r="6" spans="1:13" ht="15" customHeight="1" thickBot="1">
      <c r="B6" s="487"/>
      <c r="C6" s="487"/>
      <c r="D6" s="26"/>
      <c r="E6" s="26"/>
      <c r="F6" s="26"/>
      <c r="G6" s="26"/>
      <c r="H6" s="26"/>
      <c r="I6" s="26"/>
      <c r="J6" s="405"/>
      <c r="K6" s="405"/>
      <c r="L6" s="405"/>
      <c r="M6" s="59"/>
    </row>
    <row r="7" spans="1:13" ht="19.5" thickBot="1">
      <c r="B7" s="487"/>
      <c r="C7" s="487"/>
      <c r="D7" s="409" t="s">
        <v>0</v>
      </c>
      <c r="E7" s="409"/>
      <c r="F7" s="445">
        <f>'Classements 1-2'!F7</f>
        <v>43923</v>
      </c>
      <c r="G7" s="446"/>
      <c r="H7" s="446"/>
      <c r="I7" s="447"/>
      <c r="J7" s="405"/>
      <c r="K7" s="405"/>
      <c r="L7" s="405"/>
      <c r="M7" s="46"/>
    </row>
    <row r="8" spans="1:13" ht="16.5" customHeight="1" thickBot="1">
      <c r="B8" s="488"/>
      <c r="C8" s="488"/>
      <c r="D8" s="103" t="str">
        <f>'Classements 1-2'!D8</f>
        <v xml:space="preserve">Club Organis. </v>
      </c>
      <c r="E8" s="448" t="str">
        <f>'Classements 1-2'!E8</f>
        <v xml:space="preserve">Bourg Ain Cyclisme Organisation </v>
      </c>
      <c r="F8" s="449"/>
      <c r="G8" s="448"/>
      <c r="H8" s="448"/>
      <c r="I8" s="448"/>
      <c r="J8" s="406"/>
      <c r="K8" s="406"/>
      <c r="L8" s="406"/>
      <c r="M8" s="46"/>
    </row>
    <row r="9" spans="1:13" ht="19.5" thickBot="1">
      <c r="B9" s="410" t="s">
        <v>16</v>
      </c>
      <c r="C9" s="410"/>
      <c r="D9" s="410"/>
      <c r="E9" s="450" t="str">
        <f>'Classements 1-2'!E9</f>
        <v>5ème Critérium de Bourg en Bresse (Ain)</v>
      </c>
      <c r="F9" s="451"/>
      <c r="G9" s="451"/>
      <c r="H9" s="451"/>
      <c r="I9" s="452"/>
      <c r="J9" s="422" t="s">
        <v>39</v>
      </c>
      <c r="K9" s="423"/>
      <c r="L9" s="299">
        <v>37.9</v>
      </c>
      <c r="M9" s="92"/>
    </row>
    <row r="10" spans="1:13" ht="8.25" customHeight="1" thickBot="1">
      <c r="B10" s="26"/>
      <c r="C10" s="26"/>
      <c r="D10" s="26"/>
      <c r="E10" s="26"/>
      <c r="F10" s="26"/>
      <c r="G10" s="26"/>
      <c r="H10" s="26"/>
      <c r="I10" s="26"/>
      <c r="J10" s="26"/>
      <c r="K10" s="45"/>
      <c r="L10" s="46"/>
      <c r="M10" s="46"/>
    </row>
    <row r="11" spans="1:13" s="7" customFormat="1" ht="15" customHeight="1" thickBot="1">
      <c r="B11" s="426" t="s">
        <v>9</v>
      </c>
      <c r="C11" s="427"/>
      <c r="D11" s="427"/>
      <c r="E11" s="424" t="str">
        <f>'Classements 1-2'!E11</f>
        <v xml:space="preserve">Nombre de participants </v>
      </c>
      <c r="F11" s="425"/>
      <c r="G11" s="105">
        <v>3</v>
      </c>
      <c r="H11" s="24" t="s">
        <v>36</v>
      </c>
      <c r="I11" s="106">
        <v>28</v>
      </c>
      <c r="J11" s="493"/>
      <c r="K11" s="508"/>
      <c r="L11" s="509"/>
      <c r="M11" s="95"/>
    </row>
    <row r="12" spans="1:13" s="7" customFormat="1" ht="16.5" customHeight="1" thickBot="1">
      <c r="B12" s="39" t="s">
        <v>33</v>
      </c>
      <c r="C12" s="136" t="s">
        <v>35</v>
      </c>
      <c r="D12" s="133" t="s">
        <v>2</v>
      </c>
      <c r="E12" s="27" t="s">
        <v>3</v>
      </c>
      <c r="F12" s="27" t="s">
        <v>4</v>
      </c>
      <c r="G12" s="117" t="s">
        <v>5</v>
      </c>
      <c r="H12" s="117" t="s">
        <v>6</v>
      </c>
      <c r="I12" s="90" t="s">
        <v>17</v>
      </c>
      <c r="J12" s="494"/>
      <c r="K12" s="510"/>
      <c r="L12" s="511"/>
      <c r="M12" s="94"/>
    </row>
    <row r="13" spans="1:13" s="7" customFormat="1" ht="16.5" customHeight="1">
      <c r="B13" s="248">
        <v>1</v>
      </c>
      <c r="C13" s="249" t="s">
        <v>542</v>
      </c>
      <c r="D13" s="374" t="s">
        <v>543</v>
      </c>
      <c r="E13" s="373" t="s">
        <v>544</v>
      </c>
      <c r="F13" s="51" t="s">
        <v>332</v>
      </c>
      <c r="G13" s="51" t="s">
        <v>172</v>
      </c>
      <c r="H13" s="51" t="s">
        <v>173</v>
      </c>
      <c r="I13" s="298" t="s">
        <v>550</v>
      </c>
      <c r="J13" s="252"/>
      <c r="K13" s="508"/>
      <c r="L13" s="509"/>
      <c r="M13" s="94"/>
    </row>
    <row r="14" spans="1:13" s="7" customFormat="1" ht="16.5" customHeight="1">
      <c r="B14" s="250">
        <v>2</v>
      </c>
      <c r="C14" s="51" t="s">
        <v>545</v>
      </c>
      <c r="D14" s="373" t="s">
        <v>546</v>
      </c>
      <c r="E14" s="373" t="s">
        <v>547</v>
      </c>
      <c r="F14" s="51" t="s">
        <v>320</v>
      </c>
      <c r="G14" s="51" t="s">
        <v>172</v>
      </c>
      <c r="H14" s="51" t="s">
        <v>173</v>
      </c>
      <c r="I14" s="251" t="s">
        <v>205</v>
      </c>
      <c r="J14" s="253"/>
      <c r="K14" s="512"/>
      <c r="L14" s="513"/>
      <c r="M14" s="94"/>
    </row>
    <row r="15" spans="1:13" s="7" customFormat="1" ht="16.5" customHeight="1">
      <c r="B15" s="250">
        <v>3</v>
      </c>
      <c r="C15" s="51" t="s">
        <v>548</v>
      </c>
      <c r="D15" s="373" t="s">
        <v>219</v>
      </c>
      <c r="E15" s="373" t="s">
        <v>549</v>
      </c>
      <c r="F15" s="51" t="s">
        <v>195</v>
      </c>
      <c r="G15" s="51" t="s">
        <v>172</v>
      </c>
      <c r="H15" s="51" t="s">
        <v>173</v>
      </c>
      <c r="I15" s="251" t="s">
        <v>551</v>
      </c>
      <c r="J15" s="253"/>
      <c r="K15" s="512"/>
      <c r="L15" s="513"/>
      <c r="M15" s="94"/>
    </row>
    <row r="16" spans="1:13" s="7" customFormat="1" ht="16.5" customHeight="1">
      <c r="B16" s="250">
        <v>4</v>
      </c>
      <c r="C16" s="51"/>
      <c r="D16" s="373"/>
      <c r="E16" s="373"/>
      <c r="F16" s="51"/>
      <c r="G16" s="51"/>
      <c r="H16" s="51"/>
      <c r="I16" s="272"/>
      <c r="J16" s="253"/>
      <c r="K16" s="512"/>
      <c r="L16" s="513"/>
      <c r="M16" s="94"/>
    </row>
    <row r="17" spans="1:15" s="7" customFormat="1" ht="16.5" customHeight="1">
      <c r="B17" s="250">
        <v>5</v>
      </c>
      <c r="C17" s="51"/>
      <c r="D17" s="373"/>
      <c r="E17" s="373"/>
      <c r="F17" s="51"/>
      <c r="G17" s="51"/>
      <c r="H17" s="51"/>
      <c r="I17" s="272"/>
      <c r="J17" s="253"/>
      <c r="K17" s="512"/>
      <c r="L17" s="513"/>
      <c r="M17" s="94"/>
    </row>
    <row r="18" spans="1:15" s="7" customFormat="1" ht="16.5" customHeight="1">
      <c r="B18" s="250">
        <v>6</v>
      </c>
      <c r="C18" s="51"/>
      <c r="D18" s="373"/>
      <c r="E18" s="373"/>
      <c r="F18" s="51"/>
      <c r="G18" s="51"/>
      <c r="H18" s="51"/>
      <c r="I18" s="272"/>
      <c r="J18" s="253"/>
      <c r="K18" s="516"/>
      <c r="L18" s="517"/>
      <c r="M18" s="94"/>
    </row>
    <row r="19" spans="1:15" s="7" customFormat="1" ht="16.5" customHeight="1">
      <c r="B19" s="250">
        <v>7</v>
      </c>
      <c r="C19" s="51"/>
      <c r="D19" s="373"/>
      <c r="E19" s="373"/>
      <c r="F19" s="51"/>
      <c r="G19" s="51"/>
      <c r="H19" s="51"/>
      <c r="I19" s="272"/>
      <c r="J19" s="253"/>
      <c r="K19" s="516"/>
      <c r="L19" s="517"/>
      <c r="M19" s="94"/>
    </row>
    <row r="20" spans="1:15" s="7" customFormat="1" ht="16.5" customHeight="1">
      <c r="B20" s="250">
        <v>8</v>
      </c>
      <c r="C20" s="51"/>
      <c r="D20" s="373"/>
      <c r="E20" s="373"/>
      <c r="F20" s="51"/>
      <c r="G20" s="51"/>
      <c r="H20" s="51"/>
      <c r="I20" s="272"/>
      <c r="J20" s="253"/>
      <c r="K20" s="330"/>
      <c r="L20" s="331"/>
      <c r="M20" s="94"/>
    </row>
    <row r="21" spans="1:15" s="7" customFormat="1" ht="16.5" customHeight="1">
      <c r="B21" s="250">
        <v>9</v>
      </c>
      <c r="C21" s="51"/>
      <c r="D21" s="373"/>
      <c r="E21" s="373"/>
      <c r="F21" s="51"/>
      <c r="G21" s="51"/>
      <c r="H21" s="51"/>
      <c r="I21" s="272"/>
      <c r="J21" s="253"/>
      <c r="K21" s="330"/>
      <c r="L21" s="331"/>
      <c r="M21" s="94"/>
    </row>
    <row r="22" spans="1:15" s="7" customFormat="1" ht="16.5" customHeight="1">
      <c r="B22" s="250">
        <v>10</v>
      </c>
      <c r="C22" s="51"/>
      <c r="D22" s="373"/>
      <c r="E22" s="373"/>
      <c r="F22" s="51"/>
      <c r="G22" s="51"/>
      <c r="H22" s="51"/>
      <c r="I22" s="272"/>
      <c r="J22" s="253"/>
      <c r="K22" s="330"/>
      <c r="L22" s="331"/>
      <c r="M22" s="94"/>
    </row>
    <row r="23" spans="1:15" s="7" customFormat="1" ht="16.5" customHeight="1">
      <c r="B23" s="250"/>
      <c r="C23" s="51"/>
      <c r="D23" s="373"/>
      <c r="E23" s="373"/>
      <c r="F23" s="51"/>
      <c r="G23" s="51"/>
      <c r="H23" s="51"/>
      <c r="I23" s="272"/>
      <c r="J23" s="253"/>
      <c r="K23" s="330"/>
      <c r="L23" s="331"/>
      <c r="M23" s="94"/>
    </row>
    <row r="24" spans="1:15" s="7" customFormat="1" ht="16.5" customHeight="1">
      <c r="B24" s="250"/>
      <c r="C24" s="51"/>
      <c r="D24" s="373"/>
      <c r="E24" s="373"/>
      <c r="F24" s="51"/>
      <c r="G24" s="51"/>
      <c r="H24" s="51"/>
      <c r="I24" s="272"/>
      <c r="J24" s="253"/>
      <c r="K24" s="330"/>
      <c r="L24" s="331"/>
      <c r="M24" s="94"/>
    </row>
    <row r="25" spans="1:15" s="7" customFormat="1" ht="16.5" customHeight="1">
      <c r="B25" s="250"/>
      <c r="C25" s="51"/>
      <c r="D25" s="373"/>
      <c r="E25" s="373"/>
      <c r="F25" s="51"/>
      <c r="G25" s="51"/>
      <c r="H25" s="51"/>
      <c r="I25" s="272"/>
      <c r="J25" s="253"/>
      <c r="K25" s="516"/>
      <c r="L25" s="517"/>
      <c r="M25" s="94"/>
    </row>
    <row r="26" spans="1:15" s="7" customFormat="1" ht="16.5" customHeight="1">
      <c r="B26" s="250"/>
      <c r="C26" s="51"/>
      <c r="D26" s="373"/>
      <c r="E26" s="373"/>
      <c r="F26" s="51"/>
      <c r="G26" s="51"/>
      <c r="H26" s="51"/>
      <c r="I26" s="251"/>
      <c r="J26" s="253"/>
      <c r="K26" s="516"/>
      <c r="L26" s="517"/>
      <c r="M26" s="94"/>
    </row>
    <row r="27" spans="1:15" s="7" customFormat="1" ht="15" customHeight="1" thickBot="1">
      <c r="B27" s="68"/>
      <c r="C27" s="51"/>
      <c r="D27" s="373"/>
      <c r="E27" s="373"/>
      <c r="F27" s="51"/>
      <c r="G27" s="51"/>
      <c r="H27" s="116"/>
      <c r="I27" s="254"/>
      <c r="J27" s="99"/>
      <c r="K27" s="518"/>
      <c r="L27" s="511"/>
      <c r="M27" s="84"/>
    </row>
    <row r="28" spans="1:15" s="3" customFormat="1" ht="15" customHeight="1">
      <c r="A28" s="5"/>
      <c r="B28" s="1"/>
      <c r="C28" s="1"/>
      <c r="D28" s="1"/>
      <c r="E28" s="1"/>
      <c r="F28" s="1"/>
      <c r="G28" s="1"/>
      <c r="H28" s="1"/>
      <c r="I28" s="1"/>
      <c r="J28" s="1"/>
      <c r="K28" s="2"/>
      <c r="N28" s="1"/>
      <c r="O28" s="1"/>
    </row>
  </sheetData>
  <sheetProtection selectLockedCells="1" selectUnlockedCells="1"/>
  <mergeCells count="24">
    <mergeCell ref="K19:L19"/>
    <mergeCell ref="K25:L25"/>
    <mergeCell ref="K26:L26"/>
    <mergeCell ref="K27:L27"/>
    <mergeCell ref="K13:L13"/>
    <mergeCell ref="K14:L14"/>
    <mergeCell ref="K15:L15"/>
    <mergeCell ref="K16:L16"/>
    <mergeCell ref="K17:L17"/>
    <mergeCell ref="K18:L18"/>
    <mergeCell ref="B9:D9"/>
    <mergeCell ref="E9:I9"/>
    <mergeCell ref="J9:K9"/>
    <mergeCell ref="B11:D11"/>
    <mergeCell ref="E11:F11"/>
    <mergeCell ref="J11:J12"/>
    <mergeCell ref="K11:L11"/>
    <mergeCell ref="K12:L12"/>
    <mergeCell ref="B1:C8"/>
    <mergeCell ref="J1:L8"/>
    <mergeCell ref="D2:I3"/>
    <mergeCell ref="D7:E7"/>
    <mergeCell ref="F7:I7"/>
    <mergeCell ref="E8:I8"/>
  </mergeCells>
  <conditionalFormatting sqref="M27">
    <cfRule type="cellIs" dxfId="0" priority="1" stopIfTrue="1" operator="lessThan">
      <formula>1</formula>
    </cfRule>
  </conditionalFormatting>
  <printOptions horizontalCentered="1" verticalCentered="1"/>
  <pageMargins left="0.11811023622047245" right="0.17" top="0.28000000000000003" bottom="0.15748031496062992" header="0.4" footer="0.31496062992125984"/>
  <pageSetup paperSize="9" scale="76" firstPageNumber="0" orientation="portrait" r:id="rId1"/>
  <headerFooter>
    <oddFooter>&amp;C&amp;D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73"/>
  <sheetViews>
    <sheetView view="pageBreakPreview" workbookViewId="0">
      <selection activeCell="D1" sqref="D1:L3"/>
    </sheetView>
  </sheetViews>
  <sheetFormatPr baseColWidth="10" defaultRowHeight="12.75"/>
  <cols>
    <col min="1" max="1" width="2" style="5" customWidth="1"/>
    <col min="2" max="2" width="5.42578125" style="1" customWidth="1"/>
    <col min="3" max="3" width="17.7109375" style="1" customWidth="1"/>
    <col min="4" max="4" width="15.7109375" style="1" customWidth="1"/>
    <col min="5" max="5" width="30.140625" style="1" bestFit="1" customWidth="1"/>
    <col min="6" max="6" width="14.7109375" style="1" customWidth="1"/>
    <col min="7" max="7" width="8.7109375" style="1" customWidth="1"/>
    <col min="8" max="8" width="5.5703125" style="1" customWidth="1"/>
    <col min="9" max="9" width="9.7109375" style="1" customWidth="1"/>
    <col min="10" max="10" width="9.5703125" style="1" customWidth="1"/>
    <col min="11" max="11" width="7.7109375" style="2" customWidth="1"/>
    <col min="12" max="12" width="8.85546875" style="3" customWidth="1"/>
    <col min="13" max="13" width="3.7109375" style="3" customWidth="1"/>
    <col min="14" max="16384" width="11.42578125" style="1"/>
  </cols>
  <sheetData>
    <row r="1" spans="2:13" ht="15" customHeight="1">
      <c r="B1" s="519"/>
      <c r="C1" s="519"/>
      <c r="D1" s="520" t="s">
        <v>52</v>
      </c>
      <c r="E1" s="520"/>
      <c r="F1" s="520"/>
      <c r="G1" s="520"/>
      <c r="H1" s="520"/>
      <c r="I1" s="520"/>
      <c r="J1" s="520"/>
      <c r="K1" s="520"/>
      <c r="L1" s="520"/>
      <c r="M1" s="46"/>
    </row>
    <row r="2" spans="2:13" ht="15" customHeight="1">
      <c r="B2" s="519"/>
      <c r="C2" s="519"/>
      <c r="D2" s="520"/>
      <c r="E2" s="520"/>
      <c r="F2" s="520"/>
      <c r="G2" s="520"/>
      <c r="H2" s="520"/>
      <c r="I2" s="520"/>
      <c r="J2" s="520"/>
      <c r="K2" s="520"/>
      <c r="L2" s="520"/>
      <c r="M2" s="115"/>
    </row>
    <row r="3" spans="2:13" ht="15" customHeight="1">
      <c r="B3" s="519"/>
      <c r="C3" s="519"/>
      <c r="D3" s="520"/>
      <c r="E3" s="520"/>
      <c r="F3" s="520"/>
      <c r="G3" s="520"/>
      <c r="H3" s="520"/>
      <c r="I3" s="520"/>
      <c r="J3" s="520"/>
      <c r="K3" s="520"/>
      <c r="L3" s="520"/>
      <c r="M3" s="115"/>
    </row>
    <row r="4" spans="2:13" ht="13.5" customHeight="1">
      <c r="B4" s="519"/>
      <c r="C4" s="519"/>
      <c r="D4" s="124"/>
      <c r="E4" s="124"/>
      <c r="F4" s="124"/>
      <c r="G4" s="124"/>
      <c r="H4" s="124"/>
      <c r="I4" s="124"/>
      <c r="J4" s="124"/>
      <c r="K4" s="175"/>
      <c r="L4" s="175"/>
      <c r="M4" s="115"/>
    </row>
    <row r="5" spans="2:13" ht="11.25" customHeight="1" thickBot="1">
      <c r="B5" s="519"/>
      <c r="C5" s="519"/>
      <c r="D5" s="121"/>
      <c r="E5" s="121"/>
      <c r="F5" s="121"/>
      <c r="G5" s="121"/>
      <c r="H5" s="121"/>
      <c r="I5" s="121"/>
      <c r="J5" s="121"/>
      <c r="K5" s="121"/>
      <c r="L5" s="121"/>
      <c r="M5" s="115"/>
    </row>
    <row r="6" spans="2:13" ht="27.75" customHeight="1" thickBot="1">
      <c r="B6" s="519"/>
      <c r="C6" s="519"/>
      <c r="D6" s="209" t="s">
        <v>31</v>
      </c>
      <c r="E6" s="227" t="s">
        <v>2</v>
      </c>
      <c r="F6" s="525" t="s">
        <v>42</v>
      </c>
      <c r="G6" s="526"/>
      <c r="H6" s="526"/>
      <c r="I6" s="527"/>
      <c r="J6" s="230" t="s">
        <v>43</v>
      </c>
      <c r="K6" s="521" t="s">
        <v>44</v>
      </c>
      <c r="L6" s="522"/>
      <c r="M6" s="115"/>
    </row>
    <row r="7" spans="2:13" ht="15" customHeight="1">
      <c r="B7" s="519"/>
      <c r="C7" s="519"/>
      <c r="D7" s="210" t="s">
        <v>27</v>
      </c>
      <c r="E7" s="231"/>
      <c r="F7" s="528"/>
      <c r="G7" s="529"/>
      <c r="H7" s="529"/>
      <c r="I7" s="530"/>
      <c r="J7" s="152"/>
      <c r="K7" s="534"/>
      <c r="L7" s="535"/>
      <c r="M7" s="173"/>
    </row>
    <row r="8" spans="2:13" ht="15" customHeight="1">
      <c r="B8" s="519"/>
      <c r="C8" s="519"/>
      <c r="D8" s="211" t="s">
        <v>28</v>
      </c>
      <c r="E8" s="391" t="s">
        <v>67</v>
      </c>
      <c r="F8" s="531" t="s">
        <v>68</v>
      </c>
      <c r="G8" s="532"/>
      <c r="H8" s="532"/>
      <c r="I8" s="533"/>
      <c r="J8" s="392"/>
      <c r="K8" s="523" t="s">
        <v>69</v>
      </c>
      <c r="L8" s="524"/>
      <c r="M8" s="36"/>
    </row>
    <row r="9" spans="2:13" ht="15" customHeight="1">
      <c r="B9" s="544"/>
      <c r="C9" s="544"/>
      <c r="D9" s="211" t="s">
        <v>28</v>
      </c>
      <c r="E9" s="232"/>
      <c r="F9" s="547"/>
      <c r="G9" s="548"/>
      <c r="H9" s="548"/>
      <c r="I9" s="549"/>
      <c r="J9" s="212"/>
      <c r="K9" s="553"/>
      <c r="L9" s="554"/>
      <c r="M9" s="36"/>
    </row>
    <row r="10" spans="2:13" ht="15" customHeight="1">
      <c r="B10" s="544"/>
      <c r="C10" s="544"/>
      <c r="D10" s="316" t="s">
        <v>29</v>
      </c>
      <c r="E10" s="317"/>
      <c r="F10" s="550"/>
      <c r="G10" s="551"/>
      <c r="H10" s="551"/>
      <c r="I10" s="552"/>
      <c r="J10" s="315"/>
      <c r="K10" s="545"/>
      <c r="L10" s="546"/>
      <c r="M10" s="36"/>
    </row>
    <row r="11" spans="2:13" ht="15" customHeight="1">
      <c r="B11" s="544"/>
      <c r="C11" s="544"/>
      <c r="D11" s="211" t="s">
        <v>29</v>
      </c>
      <c r="E11" s="232"/>
      <c r="F11" s="547"/>
      <c r="G11" s="548"/>
      <c r="H11" s="548"/>
      <c r="I11" s="549"/>
      <c r="J11" s="212"/>
      <c r="K11" s="553"/>
      <c r="L11" s="554"/>
      <c r="M11" s="36"/>
    </row>
    <row r="12" spans="2:13" ht="15" customHeight="1">
      <c r="B12" s="544"/>
      <c r="C12" s="544"/>
      <c r="D12" s="211" t="s">
        <v>29</v>
      </c>
      <c r="E12" s="232"/>
      <c r="F12" s="547"/>
      <c r="G12" s="548"/>
      <c r="H12" s="548"/>
      <c r="I12" s="549"/>
      <c r="J12" s="212"/>
      <c r="K12" s="553"/>
      <c r="L12" s="554"/>
      <c r="M12" s="36"/>
    </row>
    <row r="13" spans="2:13" ht="15" customHeight="1">
      <c r="B13" s="544"/>
      <c r="C13" s="544"/>
      <c r="D13" s="211" t="s">
        <v>30</v>
      </c>
      <c r="E13" s="375"/>
      <c r="F13" s="531"/>
      <c r="G13" s="548"/>
      <c r="H13" s="548"/>
      <c r="I13" s="533"/>
      <c r="J13" s="379"/>
      <c r="K13" s="539"/>
      <c r="L13" s="540"/>
      <c r="M13" s="26"/>
    </row>
    <row r="14" spans="2:13" ht="15" customHeight="1">
      <c r="B14" s="544"/>
      <c r="C14" s="544"/>
      <c r="D14" s="214" t="s">
        <v>30</v>
      </c>
      <c r="E14" s="375"/>
      <c r="F14" s="531"/>
      <c r="G14" s="548"/>
      <c r="H14" s="548"/>
      <c r="I14" s="533"/>
      <c r="J14" s="379"/>
      <c r="K14" s="539"/>
      <c r="L14" s="540"/>
      <c r="M14" s="26"/>
    </row>
    <row r="15" spans="2:13" ht="15" customHeight="1">
      <c r="B15" s="544"/>
      <c r="C15" s="544"/>
      <c r="D15" s="214" t="s">
        <v>30</v>
      </c>
      <c r="E15" s="377"/>
      <c r="F15" s="555"/>
      <c r="G15" s="556"/>
      <c r="H15" s="556"/>
      <c r="I15" s="557"/>
      <c r="J15" s="378"/>
      <c r="K15" s="539"/>
      <c r="L15" s="540"/>
      <c r="M15" s="26"/>
    </row>
    <row r="16" spans="2:13" ht="15" customHeight="1">
      <c r="B16" s="544"/>
      <c r="C16" s="544"/>
      <c r="D16" s="214" t="s">
        <v>30</v>
      </c>
      <c r="E16" s="377"/>
      <c r="F16" s="555"/>
      <c r="G16" s="556"/>
      <c r="H16" s="556"/>
      <c r="I16" s="557"/>
      <c r="J16" s="378"/>
      <c r="K16" s="539"/>
      <c r="L16" s="540"/>
      <c r="M16" s="26"/>
    </row>
    <row r="17" spans="2:13" ht="15" customHeight="1">
      <c r="B17" s="544"/>
      <c r="C17" s="544"/>
      <c r="D17" s="214" t="s">
        <v>30</v>
      </c>
      <c r="E17" s="377"/>
      <c r="F17" s="555"/>
      <c r="G17" s="556"/>
      <c r="H17" s="556"/>
      <c r="I17" s="557"/>
      <c r="J17" s="378"/>
      <c r="K17" s="539"/>
      <c r="L17" s="540"/>
      <c r="M17" s="26"/>
    </row>
    <row r="18" spans="2:13" ht="15" customHeight="1">
      <c r="B18" s="544"/>
      <c r="C18" s="544"/>
      <c r="D18" s="214" t="s">
        <v>30</v>
      </c>
      <c r="E18" s="377"/>
      <c r="F18" s="555"/>
      <c r="G18" s="556"/>
      <c r="H18" s="556"/>
      <c r="I18" s="557"/>
      <c r="J18" s="378"/>
      <c r="K18" s="539"/>
      <c r="L18" s="540"/>
      <c r="M18" s="26"/>
    </row>
    <row r="19" spans="2:13" ht="15" customHeight="1" thickBot="1">
      <c r="B19" s="544"/>
      <c r="C19" s="544"/>
      <c r="D19" s="215" t="s">
        <v>30</v>
      </c>
      <c r="E19" s="380"/>
      <c r="F19" s="536"/>
      <c r="G19" s="537"/>
      <c r="H19" s="537"/>
      <c r="I19" s="538"/>
      <c r="J19" s="381"/>
      <c r="K19" s="560"/>
      <c r="L19" s="561"/>
      <c r="M19" s="36"/>
    </row>
    <row r="20" spans="2:13" ht="9" customHeight="1" thickBot="1">
      <c r="B20" s="544"/>
      <c r="C20" s="544"/>
      <c r="D20" s="114"/>
      <c r="E20" s="26"/>
      <c r="F20" s="26"/>
      <c r="G20" s="26"/>
      <c r="H20" s="26"/>
      <c r="I20" s="119"/>
      <c r="J20" s="36"/>
      <c r="K20" s="178"/>
      <c r="L20" s="179"/>
      <c r="M20" s="36"/>
    </row>
    <row r="21" spans="2:13" ht="15" customHeight="1">
      <c r="B21" s="544"/>
      <c r="C21" s="544"/>
      <c r="D21" s="217" t="s">
        <v>47</v>
      </c>
      <c r="E21" s="390" t="s">
        <v>70</v>
      </c>
      <c r="F21" s="541" t="s">
        <v>71</v>
      </c>
      <c r="G21" s="542"/>
      <c r="H21" s="542"/>
      <c r="I21" s="543"/>
      <c r="J21" s="393"/>
      <c r="K21" s="562" t="s">
        <v>72</v>
      </c>
      <c r="L21" s="563"/>
      <c r="M21" s="36"/>
    </row>
    <row r="22" spans="2:13" ht="15" customHeight="1">
      <c r="B22" s="26"/>
      <c r="C22" s="26"/>
      <c r="D22" s="211" t="s">
        <v>47</v>
      </c>
      <c r="E22" s="231" t="s">
        <v>73</v>
      </c>
      <c r="F22" s="531" t="s">
        <v>74</v>
      </c>
      <c r="G22" s="532"/>
      <c r="H22" s="532"/>
      <c r="I22" s="533"/>
      <c r="J22" s="152"/>
      <c r="K22" s="539">
        <v>55566774</v>
      </c>
      <c r="L22" s="540"/>
      <c r="M22" s="36"/>
    </row>
    <row r="23" spans="2:13" ht="15" customHeight="1" thickBot="1">
      <c r="B23" s="26"/>
      <c r="C23" s="26"/>
      <c r="D23" s="218"/>
      <c r="E23" s="233"/>
      <c r="F23" s="600"/>
      <c r="G23" s="601"/>
      <c r="H23" s="601"/>
      <c r="I23" s="602"/>
      <c r="J23" s="219"/>
      <c r="K23" s="564"/>
      <c r="L23" s="565"/>
      <c r="M23" s="36"/>
    </row>
    <row r="24" spans="2:13" ht="9" customHeight="1" thickBot="1">
      <c r="B24" s="26"/>
      <c r="C24" s="26"/>
      <c r="D24" s="26"/>
      <c r="E24" s="182"/>
      <c r="F24" s="182"/>
      <c r="G24" s="26"/>
      <c r="H24" s="26"/>
      <c r="I24" s="36"/>
      <c r="J24" s="36"/>
      <c r="K24" s="180"/>
      <c r="L24" s="179"/>
      <c r="M24" s="36"/>
    </row>
    <row r="25" spans="2:13" ht="15" customHeight="1">
      <c r="B25" s="26"/>
      <c r="C25" s="26"/>
      <c r="D25" s="220" t="s">
        <v>15</v>
      </c>
      <c r="E25" s="376"/>
      <c r="F25" s="528"/>
      <c r="G25" s="529"/>
      <c r="H25" s="529"/>
      <c r="I25" s="530"/>
      <c r="J25" s="221"/>
      <c r="K25" s="566"/>
      <c r="L25" s="567"/>
      <c r="M25" s="36"/>
    </row>
    <row r="26" spans="2:13" ht="15" customHeight="1">
      <c r="B26" s="26"/>
      <c r="C26" s="26"/>
      <c r="D26" s="214" t="s">
        <v>15</v>
      </c>
      <c r="E26" s="375"/>
      <c r="F26" s="531"/>
      <c r="G26" s="548"/>
      <c r="H26" s="548"/>
      <c r="I26" s="533"/>
      <c r="J26" s="213"/>
      <c r="K26" s="568"/>
      <c r="L26" s="569"/>
      <c r="M26" s="36"/>
    </row>
    <row r="27" spans="2:13" ht="15" customHeight="1">
      <c r="B27" s="26"/>
      <c r="C27" s="26"/>
      <c r="D27" s="214" t="s">
        <v>15</v>
      </c>
      <c r="E27" s="232"/>
      <c r="F27" s="603"/>
      <c r="G27" s="604"/>
      <c r="H27" s="604"/>
      <c r="I27" s="605"/>
      <c r="J27" s="213"/>
      <c r="K27" s="558"/>
      <c r="L27" s="559"/>
      <c r="M27" s="36"/>
    </row>
    <row r="28" spans="2:13" ht="15" customHeight="1">
      <c r="B28" s="26"/>
      <c r="C28" s="26"/>
      <c r="D28" s="214" t="s">
        <v>15</v>
      </c>
      <c r="E28" s="232"/>
      <c r="F28" s="603"/>
      <c r="G28" s="604"/>
      <c r="H28" s="604"/>
      <c r="I28" s="605"/>
      <c r="J28" s="213"/>
      <c r="K28" s="558"/>
      <c r="L28" s="559"/>
      <c r="M28" s="36"/>
    </row>
    <row r="29" spans="2:13" ht="15" customHeight="1" thickBot="1">
      <c r="B29" s="26"/>
      <c r="C29" s="26"/>
      <c r="D29" s="215" t="s">
        <v>15</v>
      </c>
      <c r="E29" s="229"/>
      <c r="F29" s="600"/>
      <c r="G29" s="601"/>
      <c r="H29" s="601"/>
      <c r="I29" s="602"/>
      <c r="J29" s="216"/>
      <c r="K29" s="572"/>
      <c r="L29" s="573"/>
      <c r="M29" s="36"/>
    </row>
    <row r="30" spans="2:13" ht="11.25" customHeight="1" thickBot="1">
      <c r="B30" s="47"/>
      <c r="C30" s="26"/>
      <c r="D30" s="26"/>
      <c r="E30" s="26"/>
      <c r="F30" s="26"/>
      <c r="G30" s="26"/>
      <c r="H30" s="26"/>
      <c r="I30" s="36"/>
      <c r="J30" s="36"/>
      <c r="K30" s="179"/>
      <c r="L30" s="179"/>
      <c r="M30" s="36"/>
    </row>
    <row r="31" spans="2:13" ht="15" customHeight="1" thickBot="1">
      <c r="B31" s="47"/>
      <c r="C31" s="125" t="s">
        <v>11</v>
      </c>
      <c r="D31" s="222" t="s">
        <v>32</v>
      </c>
      <c r="E31" s="519"/>
      <c r="F31" s="519"/>
      <c r="G31" s="519"/>
      <c r="H31" s="519"/>
      <c r="I31" s="519"/>
      <c r="J31" s="519"/>
      <c r="K31" s="179"/>
      <c r="L31" s="179"/>
      <c r="M31" s="36"/>
    </row>
    <row r="32" spans="2:13" ht="15" customHeight="1">
      <c r="B32" s="47"/>
      <c r="C32" s="176"/>
      <c r="D32" s="220" t="s">
        <v>20</v>
      </c>
      <c r="E32" s="234"/>
      <c r="F32" s="584"/>
      <c r="G32" s="585"/>
      <c r="H32" s="585"/>
      <c r="I32" s="586"/>
      <c r="J32" s="221"/>
      <c r="K32" s="578"/>
      <c r="L32" s="579"/>
      <c r="M32" s="36"/>
    </row>
    <row r="33" spans="2:13" ht="15" customHeight="1">
      <c r="B33" s="47"/>
      <c r="C33" s="176"/>
      <c r="D33" s="214" t="s">
        <v>19</v>
      </c>
      <c r="E33" s="228"/>
      <c r="F33" s="547"/>
      <c r="G33" s="548"/>
      <c r="H33" s="548"/>
      <c r="I33" s="549"/>
      <c r="J33" s="213"/>
      <c r="K33" s="553"/>
      <c r="L33" s="554"/>
      <c r="M33" s="36"/>
    </row>
    <row r="34" spans="2:13" ht="15" customHeight="1">
      <c r="B34" s="47"/>
      <c r="C34" s="176"/>
      <c r="D34" s="214" t="s">
        <v>21</v>
      </c>
      <c r="E34" s="228"/>
      <c r="F34" s="547"/>
      <c r="G34" s="548"/>
      <c r="H34" s="548"/>
      <c r="I34" s="549"/>
      <c r="J34" s="212"/>
      <c r="K34" s="582"/>
      <c r="L34" s="583"/>
      <c r="M34" s="36"/>
    </row>
    <row r="35" spans="2:13" ht="15" customHeight="1">
      <c r="B35" s="47"/>
      <c r="C35" s="176"/>
      <c r="D35" s="214" t="s">
        <v>22</v>
      </c>
      <c r="E35" s="228"/>
      <c r="F35" s="547"/>
      <c r="G35" s="548"/>
      <c r="H35" s="548"/>
      <c r="I35" s="549"/>
      <c r="J35" s="213"/>
      <c r="K35" s="553"/>
      <c r="L35" s="554"/>
      <c r="M35" s="36"/>
    </row>
    <row r="36" spans="2:13" ht="15" customHeight="1">
      <c r="B36" s="47"/>
      <c r="C36" s="176"/>
      <c r="D36" s="214" t="s">
        <v>24</v>
      </c>
      <c r="E36" s="228"/>
      <c r="F36" s="547"/>
      <c r="G36" s="548"/>
      <c r="H36" s="548"/>
      <c r="I36" s="549"/>
      <c r="J36" s="212"/>
      <c r="K36" s="582"/>
      <c r="L36" s="583"/>
      <c r="M36" s="36"/>
    </row>
    <row r="37" spans="2:13" ht="15" customHeight="1" thickBot="1">
      <c r="B37" s="47"/>
      <c r="C37" s="176"/>
      <c r="D37" s="215" t="s">
        <v>23</v>
      </c>
      <c r="E37" s="233"/>
      <c r="F37" s="600"/>
      <c r="G37" s="601"/>
      <c r="H37" s="601"/>
      <c r="I37" s="602"/>
      <c r="J37" s="216"/>
      <c r="K37" s="574"/>
      <c r="L37" s="575"/>
      <c r="M37" s="36"/>
    </row>
    <row r="38" spans="2:13" ht="7.5" customHeight="1" thickBot="1">
      <c r="B38" s="47"/>
      <c r="C38" s="176"/>
      <c r="D38" s="26"/>
      <c r="E38" s="36"/>
      <c r="F38" s="36"/>
      <c r="G38" s="36"/>
      <c r="H38" s="36"/>
      <c r="I38" s="36"/>
      <c r="J38" s="36"/>
      <c r="K38" s="179"/>
      <c r="L38" s="181"/>
      <c r="M38" s="173"/>
    </row>
    <row r="39" spans="2:13" ht="15" customHeight="1" thickBot="1">
      <c r="B39" s="47"/>
      <c r="C39" s="125" t="s">
        <v>37</v>
      </c>
      <c r="D39" s="223" t="s">
        <v>18</v>
      </c>
      <c r="E39" s="382"/>
      <c r="F39" s="608"/>
      <c r="G39" s="609"/>
      <c r="H39" s="609"/>
      <c r="I39" s="610"/>
      <c r="J39" s="224"/>
      <c r="K39" s="576"/>
      <c r="L39" s="577"/>
      <c r="M39" s="85"/>
    </row>
    <row r="40" spans="2:13" ht="15" customHeight="1">
      <c r="B40" s="47"/>
      <c r="C40" s="176"/>
      <c r="D40" s="120"/>
      <c r="E40" s="383"/>
      <c r="F40" s="606"/>
      <c r="G40" s="551"/>
      <c r="H40" s="551"/>
      <c r="I40" s="607"/>
      <c r="J40" s="213"/>
      <c r="K40" s="570"/>
      <c r="L40" s="571"/>
      <c r="M40" s="85"/>
    </row>
    <row r="41" spans="2:13" ht="15" customHeight="1">
      <c r="B41" s="47"/>
      <c r="C41" s="176"/>
      <c r="D41" s="120"/>
      <c r="E41" s="383"/>
      <c r="F41" s="606"/>
      <c r="G41" s="551"/>
      <c r="H41" s="551"/>
      <c r="I41" s="607"/>
      <c r="J41" s="213"/>
      <c r="K41" s="545"/>
      <c r="L41" s="546"/>
      <c r="M41" s="85"/>
    </row>
    <row r="42" spans="2:13" ht="15" customHeight="1">
      <c r="B42" s="47"/>
      <c r="C42" s="176"/>
      <c r="D42" s="120"/>
      <c r="E42" s="383"/>
      <c r="F42" s="606"/>
      <c r="G42" s="551"/>
      <c r="H42" s="551"/>
      <c r="I42" s="607"/>
      <c r="J42" s="315"/>
      <c r="K42" s="545"/>
      <c r="L42" s="546"/>
      <c r="M42" s="85"/>
    </row>
    <row r="43" spans="2:13" ht="15" customHeight="1">
      <c r="B43" s="47"/>
      <c r="C43" s="176"/>
      <c r="D43" s="120"/>
      <c r="E43" s="383"/>
      <c r="F43" s="606"/>
      <c r="G43" s="551"/>
      <c r="H43" s="551"/>
      <c r="I43" s="607"/>
      <c r="J43" s="315"/>
      <c r="K43" s="545"/>
      <c r="L43" s="546"/>
      <c r="M43" s="85"/>
    </row>
    <row r="44" spans="2:13" ht="15" customHeight="1">
      <c r="B44" s="47"/>
      <c r="C44" s="176"/>
      <c r="D44" s="120"/>
      <c r="E44" s="235"/>
      <c r="F44" s="550"/>
      <c r="G44" s="551"/>
      <c r="H44" s="551"/>
      <c r="I44" s="552"/>
      <c r="J44" s="225"/>
      <c r="K44" s="545"/>
      <c r="L44" s="546"/>
      <c r="M44" s="85"/>
    </row>
    <row r="45" spans="2:13" ht="15" customHeight="1">
      <c r="B45" s="47"/>
      <c r="C45" s="176"/>
      <c r="D45" s="120"/>
      <c r="E45" s="235"/>
      <c r="F45" s="550"/>
      <c r="G45" s="551"/>
      <c r="H45" s="551"/>
      <c r="I45" s="552"/>
      <c r="J45" s="225"/>
      <c r="K45" s="545"/>
      <c r="L45" s="546"/>
      <c r="M45" s="85"/>
    </row>
    <row r="46" spans="2:13" ht="15" customHeight="1">
      <c r="B46" s="47"/>
      <c r="C46" s="176"/>
      <c r="D46" s="120"/>
      <c r="E46" s="235"/>
      <c r="F46" s="550"/>
      <c r="G46" s="551"/>
      <c r="H46" s="551"/>
      <c r="I46" s="552"/>
      <c r="J46" s="225"/>
      <c r="K46" s="580"/>
      <c r="L46" s="581"/>
      <c r="M46" s="85"/>
    </row>
    <row r="47" spans="2:13" ht="15" customHeight="1">
      <c r="B47" s="47"/>
      <c r="C47" s="176"/>
      <c r="D47" s="120"/>
      <c r="E47" s="235"/>
      <c r="F47" s="550"/>
      <c r="G47" s="551"/>
      <c r="H47" s="551"/>
      <c r="I47" s="552"/>
      <c r="J47" s="225"/>
      <c r="K47" s="545"/>
      <c r="L47" s="546"/>
      <c r="M47" s="85"/>
    </row>
    <row r="48" spans="2:13" ht="15" customHeight="1">
      <c r="B48" s="47"/>
      <c r="C48" s="176"/>
      <c r="D48" s="120"/>
      <c r="E48" s="235"/>
      <c r="F48" s="550"/>
      <c r="G48" s="551"/>
      <c r="H48" s="551"/>
      <c r="I48" s="552"/>
      <c r="J48" s="225"/>
      <c r="K48" s="545"/>
      <c r="L48" s="546"/>
      <c r="M48" s="85"/>
    </row>
    <row r="49" spans="2:13" ht="15" customHeight="1">
      <c r="B49" s="47"/>
      <c r="C49" s="176"/>
      <c r="D49" s="120"/>
      <c r="E49" s="235"/>
      <c r="F49" s="550"/>
      <c r="G49" s="551"/>
      <c r="H49" s="551"/>
      <c r="I49" s="552"/>
      <c r="J49" s="225"/>
      <c r="K49" s="580"/>
      <c r="L49" s="581"/>
      <c r="M49" s="85"/>
    </row>
    <row r="50" spans="2:13" ht="15" customHeight="1">
      <c r="B50" s="47"/>
      <c r="C50" s="176"/>
      <c r="D50" s="120"/>
      <c r="E50" s="235"/>
      <c r="F50" s="550"/>
      <c r="G50" s="551"/>
      <c r="H50" s="551"/>
      <c r="I50" s="552"/>
      <c r="J50" s="225"/>
      <c r="K50" s="580"/>
      <c r="L50" s="581"/>
      <c r="M50" s="85"/>
    </row>
    <row r="51" spans="2:13" ht="15" customHeight="1">
      <c r="B51" s="47"/>
      <c r="C51" s="176"/>
      <c r="D51" s="120"/>
      <c r="E51" s="235"/>
      <c r="F51" s="550"/>
      <c r="G51" s="551"/>
      <c r="H51" s="551"/>
      <c r="I51" s="552"/>
      <c r="J51" s="225"/>
      <c r="K51" s="545"/>
      <c r="L51" s="546"/>
      <c r="M51" s="85"/>
    </row>
    <row r="52" spans="2:13" ht="15" customHeight="1">
      <c r="B52" s="47"/>
      <c r="C52" s="176"/>
      <c r="D52" s="120"/>
      <c r="E52" s="235"/>
      <c r="F52" s="550"/>
      <c r="G52" s="551"/>
      <c r="H52" s="551"/>
      <c r="I52" s="552"/>
      <c r="J52" s="225"/>
      <c r="K52" s="580"/>
      <c r="L52" s="581"/>
      <c r="M52" s="85"/>
    </row>
    <row r="53" spans="2:13" ht="15" customHeight="1">
      <c r="B53" s="47"/>
      <c r="C53" s="176"/>
      <c r="D53" s="120"/>
      <c r="E53" s="235"/>
      <c r="F53" s="550"/>
      <c r="G53" s="551"/>
      <c r="H53" s="551"/>
      <c r="I53" s="552"/>
      <c r="J53" s="213"/>
      <c r="K53" s="545"/>
      <c r="L53" s="546"/>
      <c r="M53" s="85"/>
    </row>
    <row r="54" spans="2:13" ht="15" customHeight="1">
      <c r="B54" s="47"/>
      <c r="C54" s="176"/>
      <c r="D54" s="120"/>
      <c r="E54" s="235"/>
      <c r="F54" s="550"/>
      <c r="G54" s="551"/>
      <c r="H54" s="551"/>
      <c r="I54" s="552"/>
      <c r="J54" s="225"/>
      <c r="K54" s="545"/>
      <c r="L54" s="546"/>
      <c r="M54" s="85"/>
    </row>
    <row r="55" spans="2:13" ht="15" customHeight="1">
      <c r="B55" s="47"/>
      <c r="C55" s="176"/>
      <c r="D55" s="120"/>
      <c r="E55" s="235"/>
      <c r="F55" s="550"/>
      <c r="G55" s="551"/>
      <c r="H55" s="551"/>
      <c r="I55" s="552"/>
      <c r="J55" s="225"/>
      <c r="K55" s="580"/>
      <c r="L55" s="581"/>
      <c r="M55" s="85"/>
    </row>
    <row r="56" spans="2:13" ht="15" customHeight="1">
      <c r="B56" s="47"/>
      <c r="C56" s="176"/>
      <c r="D56" s="120"/>
      <c r="E56" s="235"/>
      <c r="F56" s="550"/>
      <c r="G56" s="551"/>
      <c r="H56" s="551"/>
      <c r="I56" s="552"/>
      <c r="J56" s="123"/>
      <c r="K56" s="587"/>
      <c r="L56" s="588"/>
      <c r="M56" s="85"/>
    </row>
    <row r="57" spans="2:13" ht="15" customHeight="1">
      <c r="B57" s="47"/>
      <c r="C57" s="176"/>
      <c r="D57" s="120"/>
      <c r="E57" s="235"/>
      <c r="F57" s="550"/>
      <c r="G57" s="551"/>
      <c r="H57" s="551"/>
      <c r="I57" s="552"/>
      <c r="J57" s="123"/>
      <c r="K57" s="587"/>
      <c r="L57" s="588"/>
      <c r="M57" s="85"/>
    </row>
    <row r="58" spans="2:13" ht="15" customHeight="1">
      <c r="B58" s="47"/>
      <c r="C58" s="176"/>
      <c r="D58" s="120"/>
      <c r="E58" s="235"/>
      <c r="F58" s="550"/>
      <c r="G58" s="551"/>
      <c r="H58" s="551"/>
      <c r="I58" s="552"/>
      <c r="J58" s="123"/>
      <c r="K58" s="587"/>
      <c r="L58" s="588"/>
      <c r="M58" s="85"/>
    </row>
    <row r="59" spans="2:13" ht="15" customHeight="1">
      <c r="B59" s="47"/>
      <c r="C59" s="176"/>
      <c r="D59" s="120"/>
      <c r="E59" s="235"/>
      <c r="F59" s="550"/>
      <c r="G59" s="551"/>
      <c r="H59" s="551"/>
      <c r="I59" s="552"/>
      <c r="J59" s="123"/>
      <c r="K59" s="587"/>
      <c r="L59" s="588"/>
      <c r="M59" s="85"/>
    </row>
    <row r="60" spans="2:13" ht="15" customHeight="1">
      <c r="B60" s="47"/>
      <c r="C60" s="176"/>
      <c r="D60" s="120"/>
      <c r="E60" s="235"/>
      <c r="F60" s="550"/>
      <c r="G60" s="551"/>
      <c r="H60" s="551"/>
      <c r="I60" s="552"/>
      <c r="J60" s="123"/>
      <c r="K60" s="587"/>
      <c r="L60" s="588"/>
      <c r="M60" s="85"/>
    </row>
    <row r="61" spans="2:13" ht="15" customHeight="1">
      <c r="B61" s="47"/>
      <c r="C61" s="176"/>
      <c r="D61" s="120"/>
      <c r="E61" s="235"/>
      <c r="F61" s="550"/>
      <c r="G61" s="551"/>
      <c r="H61" s="551"/>
      <c r="I61" s="552"/>
      <c r="J61" s="123"/>
      <c r="K61" s="587"/>
      <c r="L61" s="588"/>
      <c r="M61" s="85"/>
    </row>
    <row r="62" spans="2:13" ht="15" customHeight="1">
      <c r="B62" s="47"/>
      <c r="C62" s="176"/>
      <c r="D62" s="120"/>
      <c r="E62" s="235"/>
      <c r="F62" s="550"/>
      <c r="G62" s="551"/>
      <c r="H62" s="551"/>
      <c r="I62" s="552"/>
      <c r="J62" s="123"/>
      <c r="K62" s="587"/>
      <c r="L62" s="588"/>
      <c r="M62" s="85"/>
    </row>
    <row r="63" spans="2:13" ht="15" customHeight="1">
      <c r="B63" s="47"/>
      <c r="C63" s="176"/>
      <c r="D63" s="120"/>
      <c r="E63" s="235"/>
      <c r="F63" s="550"/>
      <c r="G63" s="551"/>
      <c r="H63" s="551"/>
      <c r="I63" s="552"/>
      <c r="J63" s="123"/>
      <c r="K63" s="587"/>
      <c r="L63" s="588"/>
      <c r="M63" s="85"/>
    </row>
    <row r="64" spans="2:13" ht="15" customHeight="1">
      <c r="B64" s="47"/>
      <c r="C64" s="176"/>
      <c r="D64" s="120"/>
      <c r="E64" s="235"/>
      <c r="F64" s="550"/>
      <c r="G64" s="551"/>
      <c r="H64" s="551"/>
      <c r="I64" s="552"/>
      <c r="J64" s="123"/>
      <c r="K64" s="587"/>
      <c r="L64" s="588"/>
      <c r="M64" s="85"/>
    </row>
    <row r="65" spans="1:15" ht="15" customHeight="1">
      <c r="B65" s="47"/>
      <c r="C65" s="176"/>
      <c r="D65" s="120"/>
      <c r="E65" s="235"/>
      <c r="F65" s="550"/>
      <c r="G65" s="551"/>
      <c r="H65" s="551"/>
      <c r="I65" s="552"/>
      <c r="J65" s="123"/>
      <c r="K65" s="587"/>
      <c r="L65" s="588"/>
      <c r="M65" s="85"/>
    </row>
    <row r="66" spans="1:15" ht="15" customHeight="1" thickBot="1">
      <c r="B66" s="26"/>
      <c r="C66" s="86"/>
      <c r="D66" s="85"/>
      <c r="E66" s="236"/>
      <c r="F66" s="597"/>
      <c r="G66" s="598"/>
      <c r="H66" s="598"/>
      <c r="I66" s="599"/>
      <c r="J66" s="126"/>
      <c r="K66" s="594"/>
      <c r="L66" s="595"/>
      <c r="M66" s="87"/>
    </row>
    <row r="67" spans="1:15" ht="9.75" customHeight="1" thickBot="1">
      <c r="B67" s="26"/>
      <c r="C67" s="26"/>
      <c r="D67" s="596"/>
      <c r="E67" s="596"/>
      <c r="F67" s="596"/>
      <c r="G67" s="596"/>
      <c r="H67" s="596"/>
      <c r="I67" s="596"/>
      <c r="J67" s="596"/>
      <c r="K67" s="596"/>
      <c r="L67" s="596"/>
      <c r="M67" s="174"/>
    </row>
    <row r="68" spans="1:15" ht="15" customHeight="1" thickBot="1">
      <c r="B68" s="26"/>
      <c r="C68" s="127" t="s">
        <v>10</v>
      </c>
      <c r="D68" s="128" t="s">
        <v>41</v>
      </c>
      <c r="E68" s="26"/>
      <c r="F68" s="26"/>
      <c r="G68" s="26"/>
      <c r="H68" s="26"/>
      <c r="I68" s="26"/>
      <c r="J68" s="26"/>
      <c r="K68" s="45"/>
      <c r="L68" s="46"/>
      <c r="M68" s="46"/>
    </row>
    <row r="69" spans="1:15" ht="12" customHeight="1" thickBot="1">
      <c r="B69" s="26"/>
      <c r="C69" s="26"/>
      <c r="D69" s="26"/>
      <c r="E69" s="26"/>
      <c r="F69" s="26"/>
      <c r="G69" s="26"/>
      <c r="H69" s="26"/>
      <c r="I69" s="26"/>
      <c r="J69" s="26"/>
      <c r="K69" s="45"/>
      <c r="L69" s="46"/>
      <c r="M69" s="46"/>
    </row>
    <row r="70" spans="1:15" ht="15" customHeight="1" thickBot="1">
      <c r="B70" s="26"/>
      <c r="C70" s="589" t="s">
        <v>12</v>
      </c>
      <c r="D70" s="590"/>
      <c r="E70" s="591"/>
      <c r="F70" s="592"/>
      <c r="G70" s="591"/>
      <c r="H70" s="591"/>
      <c r="I70" s="591"/>
      <c r="J70" s="591"/>
      <c r="K70" s="593"/>
    </row>
    <row r="71" spans="1:15" s="3" customFormat="1" ht="15" customHeight="1">
      <c r="A71" s="5"/>
      <c r="B71" s="26"/>
      <c r="C71" s="176"/>
      <c r="D71" s="26"/>
      <c r="E71" s="87"/>
      <c r="F71" s="87"/>
      <c r="G71" s="87"/>
      <c r="H71" s="101"/>
      <c r="I71" s="102"/>
      <c r="J71" s="101"/>
      <c r="K71" s="36"/>
      <c r="N71" s="1"/>
      <c r="O71" s="1"/>
    </row>
    <row r="72" spans="1:15" s="3" customFormat="1" ht="15" customHeight="1">
      <c r="A72" s="5"/>
      <c r="B72" s="1"/>
      <c r="C72" s="1"/>
      <c r="D72" s="1"/>
      <c r="E72" s="1"/>
      <c r="F72" s="1"/>
      <c r="G72" s="1"/>
      <c r="H72" s="1"/>
      <c r="I72" s="1"/>
      <c r="J72" s="1"/>
      <c r="K72" s="2"/>
      <c r="N72" s="1"/>
      <c r="O72" s="1"/>
    </row>
    <row r="73" spans="1:15" s="3" customFormat="1" ht="15" customHeight="1">
      <c r="A73" s="5"/>
      <c r="B73" s="1"/>
      <c r="C73" s="1"/>
      <c r="D73" s="1"/>
      <c r="E73" s="1"/>
      <c r="F73" s="1"/>
      <c r="G73" s="1"/>
      <c r="H73" s="1"/>
      <c r="I73" s="1"/>
      <c r="J73" s="1"/>
      <c r="K73" s="2"/>
      <c r="N73" s="1"/>
      <c r="O73" s="1"/>
    </row>
  </sheetData>
  <sheetProtection selectLockedCells="1" selectUnlockedCells="1"/>
  <mergeCells count="119">
    <mergeCell ref="F23:I23"/>
    <mergeCell ref="F25:I25"/>
    <mergeCell ref="F26:I26"/>
    <mergeCell ref="F27:I27"/>
    <mergeCell ref="F28:I28"/>
    <mergeCell ref="F40:I40"/>
    <mergeCell ref="F41:I41"/>
    <mergeCell ref="F42:I42"/>
    <mergeCell ref="F43:I43"/>
    <mergeCell ref="F37:I37"/>
    <mergeCell ref="F39:I39"/>
    <mergeCell ref="E31:J31"/>
    <mergeCell ref="F29:I29"/>
    <mergeCell ref="F36:I36"/>
    <mergeCell ref="C70:D70"/>
    <mergeCell ref="E70:K70"/>
    <mergeCell ref="K62:L62"/>
    <mergeCell ref="K63:L63"/>
    <mergeCell ref="K64:L64"/>
    <mergeCell ref="K65:L65"/>
    <mergeCell ref="K66:L66"/>
    <mergeCell ref="D67:L67"/>
    <mergeCell ref="F62:I62"/>
    <mergeCell ref="F63:I63"/>
    <mergeCell ref="F64:I64"/>
    <mergeCell ref="F66:I66"/>
    <mergeCell ref="F65:I65"/>
    <mergeCell ref="K56:L56"/>
    <mergeCell ref="K57:L57"/>
    <mergeCell ref="K58:L58"/>
    <mergeCell ref="F57:I57"/>
    <mergeCell ref="F58:I58"/>
    <mergeCell ref="K59:L59"/>
    <mergeCell ref="K60:L60"/>
    <mergeCell ref="K61:L61"/>
    <mergeCell ref="F59:I59"/>
    <mergeCell ref="F60:I60"/>
    <mergeCell ref="F61:I61"/>
    <mergeCell ref="F56:I56"/>
    <mergeCell ref="F52:I52"/>
    <mergeCell ref="K32:L32"/>
    <mergeCell ref="K33:L33"/>
    <mergeCell ref="K35:L35"/>
    <mergeCell ref="K55:L55"/>
    <mergeCell ref="K46:L46"/>
    <mergeCell ref="K49:L49"/>
    <mergeCell ref="K50:L50"/>
    <mergeCell ref="K52:L52"/>
    <mergeCell ref="K53:L53"/>
    <mergeCell ref="K54:L54"/>
    <mergeCell ref="F53:I53"/>
    <mergeCell ref="F54:I54"/>
    <mergeCell ref="F55:I55"/>
    <mergeCell ref="K34:L34"/>
    <mergeCell ref="K36:L36"/>
    <mergeCell ref="F32:I32"/>
    <mergeCell ref="F33:I33"/>
    <mergeCell ref="F34:I34"/>
    <mergeCell ref="F35:I35"/>
    <mergeCell ref="K44:L44"/>
    <mergeCell ref="K45:L45"/>
    <mergeCell ref="K47:L47"/>
    <mergeCell ref="K48:L48"/>
    <mergeCell ref="K51:L51"/>
    <mergeCell ref="K41:L41"/>
    <mergeCell ref="K42:L42"/>
    <mergeCell ref="K43:L43"/>
    <mergeCell ref="F47:I47"/>
    <mergeCell ref="F46:I46"/>
    <mergeCell ref="F44:I44"/>
    <mergeCell ref="F45:I45"/>
    <mergeCell ref="F48:I48"/>
    <mergeCell ref="F49:I49"/>
    <mergeCell ref="F50:I50"/>
    <mergeCell ref="F51:I51"/>
    <mergeCell ref="K28:L28"/>
    <mergeCell ref="K19:L19"/>
    <mergeCell ref="K21:L21"/>
    <mergeCell ref="K23:L23"/>
    <mergeCell ref="K25:L25"/>
    <mergeCell ref="K27:L27"/>
    <mergeCell ref="K22:L22"/>
    <mergeCell ref="K26:L26"/>
    <mergeCell ref="K40:L40"/>
    <mergeCell ref="K29:L29"/>
    <mergeCell ref="K37:L37"/>
    <mergeCell ref="K39:L39"/>
    <mergeCell ref="F21:I21"/>
    <mergeCell ref="F22:I22"/>
    <mergeCell ref="B9:C21"/>
    <mergeCell ref="K10:L10"/>
    <mergeCell ref="K13:L13"/>
    <mergeCell ref="F9:I9"/>
    <mergeCell ref="F10:I10"/>
    <mergeCell ref="F11:I11"/>
    <mergeCell ref="F12:I12"/>
    <mergeCell ref="F13:I13"/>
    <mergeCell ref="F14:I14"/>
    <mergeCell ref="K9:L9"/>
    <mergeCell ref="K11:L11"/>
    <mergeCell ref="K12:L12"/>
    <mergeCell ref="K14:L14"/>
    <mergeCell ref="F15:I15"/>
    <mergeCell ref="F16:I16"/>
    <mergeCell ref="F17:I17"/>
    <mergeCell ref="F18:I18"/>
    <mergeCell ref="K16:L16"/>
    <mergeCell ref="K18:L18"/>
    <mergeCell ref="B1:C8"/>
    <mergeCell ref="D1:L3"/>
    <mergeCell ref="K6:L6"/>
    <mergeCell ref="K8:L8"/>
    <mergeCell ref="F6:I6"/>
    <mergeCell ref="F7:I7"/>
    <mergeCell ref="F8:I8"/>
    <mergeCell ref="K7:L7"/>
    <mergeCell ref="F19:I19"/>
    <mergeCell ref="K15:L15"/>
    <mergeCell ref="K17:L17"/>
  </mergeCells>
  <printOptions horizontalCentered="1" verticalCentered="1"/>
  <pageMargins left="0.11811023622047245" right="0.17" top="0.28000000000000003" bottom="0.15748031496062992" header="0.4" footer="0.31496062992125984"/>
  <pageSetup paperSize="9" scale="76" firstPageNumber="0" orientation="portrait" r:id="rId1"/>
  <headerFooter>
    <oddFooter>&amp;C&amp;D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Classements 1-2</vt:lpstr>
      <vt:lpstr>Classements 3</vt:lpstr>
      <vt:lpstr>Classements 4</vt:lpstr>
      <vt:lpstr>Classements Cadets</vt:lpstr>
      <vt:lpstr>Classements 5</vt:lpstr>
      <vt:lpstr>Classements Fem</vt:lpstr>
      <vt:lpstr>Classements Cadettes</vt:lpstr>
      <vt:lpstr>Classements Minimes</vt:lpstr>
      <vt:lpstr>Organisateurs</vt:lpstr>
      <vt:lpstr>'Classements 1-2'!Zone_d_impression</vt:lpstr>
      <vt:lpstr>'Classements 3'!Zone_d_impression</vt:lpstr>
      <vt:lpstr>'Classements 4'!Zone_d_impression</vt:lpstr>
      <vt:lpstr>'Classements 5'!Zone_d_impression</vt:lpstr>
      <vt:lpstr>'Classements Cadets'!Zone_d_impression</vt:lpstr>
      <vt:lpstr>'Classements Cadettes'!Zone_d_impression</vt:lpstr>
      <vt:lpstr>'Classements Fem'!Zone_d_impression</vt:lpstr>
      <vt:lpstr>'Classements Minimes'!Zone_d_impression</vt:lpstr>
      <vt:lpstr>Organisateurs!Zone_d_impression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michel</cp:lastModifiedBy>
  <cp:lastPrinted>2020-08-04T14:42:19Z</cp:lastPrinted>
  <dcterms:created xsi:type="dcterms:W3CDTF">2012-04-11T12:16:49Z</dcterms:created>
  <dcterms:modified xsi:type="dcterms:W3CDTF">2020-08-07T11:40:27Z</dcterms:modified>
</cp:coreProperties>
</file>