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424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Classements!$C$12:$E$72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Classements!$B$1:$K$348</definedName>
  </definedNames>
  <calcPr calcId="152511"/>
</workbook>
</file>

<file path=xl/calcChain.xml><?xml version="1.0" encoding="utf-8"?>
<calcChain xmlns="http://schemas.openxmlformats.org/spreadsheetml/2006/main">
  <c r="H5" i="1" l="1"/>
  <c r="A2" i="8"/>
  <c r="A2" i="7"/>
  <c r="A2" i="6"/>
  <c r="A2" i="2"/>
  <c r="E275" i="1"/>
  <c r="E267" i="1"/>
  <c r="E224" i="1"/>
  <c r="E221" i="1"/>
  <c r="E204" i="1"/>
  <c r="E157" i="1"/>
  <c r="E154" i="1"/>
  <c r="E84" i="1"/>
  <c r="E82" i="1"/>
  <c r="E81" i="1"/>
  <c r="E222" i="1"/>
  <c r="D221" i="1"/>
  <c r="F220" i="1"/>
  <c r="E155" i="1"/>
  <c r="D154" i="1"/>
  <c r="F153" i="1"/>
  <c r="D81" i="1"/>
  <c r="F80" i="1"/>
</calcChain>
</file>

<file path=xl/sharedStrings.xml><?xml version="1.0" encoding="utf-8"?>
<sst xmlns="http://schemas.openxmlformats.org/spreadsheetml/2006/main" count="1379" uniqueCount="540">
  <si>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</si>
  <si>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</si>
  <si>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</si>
  <si>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</si>
  <si>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</si>
  <si>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</si>
  <si>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</si>
  <si>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</si>
  <si>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</si>
  <si>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</si>
  <si>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</si>
  <si>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</si>
  <si>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</si>
  <si>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</si>
  <si>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</si>
  <si>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</si>
  <si>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</si>
  <si>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</si>
  <si>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</si>
  <si>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</si>
  <si>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</si>
  <si>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</si>
  <si>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</si>
  <si>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</si>
  <si>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</si>
  <si>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</si>
  <si>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</si>
  <si>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</si>
  <si>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</si>
  <si>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</si>
  <si>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</si>
  <si>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</si>
  <si>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</si>
  <si>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</si>
  <si>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</si>
  <si>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</si>
  <si>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</si>
  <si>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</si>
  <si>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</si>
  <si>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</si>
  <si>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</si>
  <si>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</si>
  <si>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</si>
  <si>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</si>
  <si>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</si>
  <si>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</si>
  <si>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</si>
  <si>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</si>
  <si>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</si>
  <si>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</si>
  <si>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</si>
  <si>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</si>
  <si>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</si>
  <si>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</si>
  <si>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</si>
  <si>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</si>
  <si>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</si>
  <si>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</si>
  <si>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</si>
  <si>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</si>
  <si>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</si>
  <si>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</si>
  <si>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</si>
  <si>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</si>
  <si>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</si>
  <si>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</si>
  <si>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</si>
  <si>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</si>
  <si>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</si>
  <si>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</si>
  <si>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</si>
  <si>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</si>
  <si>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</si>
  <si>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r>
      <t>Club 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</si>
  <si>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</si>
  <si>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</si>
  <si>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</si>
  <si>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</si>
  <si>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</si>
  <si>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</si>
  <si>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</si>
  <si>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</si>
  <si>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</si>
  <si>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</si>
  <si>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</si>
  <si>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</si>
  <si>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Fsgt</t>
  </si>
  <si>
    <t>Véhicule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</si>
  <si>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</si>
  <si>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</si>
  <si>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</si>
  <si>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</si>
  <si>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</si>
  <si>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</si>
  <si>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</si>
  <si>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</si>
  <si>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</si>
  <si>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</si>
  <si>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</si>
  <si>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NCP = Non Classé Peloton / NCD = Non Classé Distancé / AB = Abandon</t>
  </si>
  <si>
    <t>points de
montée *</t>
  </si>
  <si>
    <t>* COUREURS FSGT 69</t>
  </si>
  <si>
    <t xml:space="preserve">points de
montée * </t>
  </si>
  <si>
    <t>NC</t>
  </si>
  <si>
    <t>MALLET</t>
  </si>
  <si>
    <t>ROMAIN</t>
  </si>
  <si>
    <t>VC TREVOUX</t>
  </si>
  <si>
    <t>SIBILLE</t>
  </si>
  <si>
    <t>JEAN MICHEL</t>
  </si>
  <si>
    <t>VELO CLUB ROANNAIS</t>
  </si>
  <si>
    <t>GAUTHIER</t>
  </si>
  <si>
    <t>SEBASTIEN</t>
  </si>
  <si>
    <t>VC LAGNIEU</t>
  </si>
  <si>
    <t>BOIRAUD</t>
  </si>
  <si>
    <t>JEREMY</t>
  </si>
  <si>
    <t>ECO VILLEURBANNE</t>
  </si>
  <si>
    <t>GAMRA</t>
  </si>
  <si>
    <t>KHELIFA</t>
  </si>
  <si>
    <t>EC DUQUESNE OULLINS</t>
  </si>
  <si>
    <t>CLOIX</t>
  </si>
  <si>
    <t>CHRISTOPHE</t>
  </si>
  <si>
    <t>VC VILLEFRANCHE BEAOJOLAIS</t>
  </si>
  <si>
    <t>LETIENNE</t>
  </si>
  <si>
    <t>ARNAUD</t>
  </si>
  <si>
    <t>CYCLING ECO TEAM</t>
  </si>
  <si>
    <t>JACQUES</t>
  </si>
  <si>
    <t>JULIEN</t>
  </si>
  <si>
    <t>EC MUROISE</t>
  </si>
  <si>
    <t>VIANA</t>
  </si>
  <si>
    <t>STEPHANE</t>
  </si>
  <si>
    <t>VC GLEIZE LIMAS</t>
  </si>
  <si>
    <t>LAMBERTI</t>
  </si>
  <si>
    <t>DENIS</t>
  </si>
  <si>
    <t>TEAM DES DOMBES</t>
  </si>
  <si>
    <t>ROGNARD</t>
  </si>
  <si>
    <t>MICHAEL</t>
  </si>
  <si>
    <t>LIBERTO</t>
  </si>
  <si>
    <t>THOMAS</t>
  </si>
  <si>
    <t>VC MENTON</t>
  </si>
  <si>
    <t>ROCFORT</t>
  </si>
  <si>
    <t>AS BERTHELOT MERMOZ</t>
  </si>
  <si>
    <t>PREZIOSI</t>
  </si>
  <si>
    <t>DIMITRI</t>
  </si>
  <si>
    <t>CYCLOCLUB TRAMAYON</t>
  </si>
  <si>
    <t>DELEERSNYDER</t>
  </si>
  <si>
    <t>SAINT DENIS CYCLISTE</t>
  </si>
  <si>
    <t>FOUCAUT</t>
  </si>
  <si>
    <t>GUILLAUME</t>
  </si>
  <si>
    <t>THIMON</t>
  </si>
  <si>
    <t>GILBERT</t>
  </si>
  <si>
    <t>VC TRAMOYON</t>
  </si>
  <si>
    <t>ROBERT</t>
  </si>
  <si>
    <t>LAURENT</t>
  </si>
  <si>
    <t>VC FRANCHEVILLE</t>
  </si>
  <si>
    <t>BADEY</t>
  </si>
  <si>
    <t>BORDIEC</t>
  </si>
  <si>
    <t>LIONEL</t>
  </si>
  <si>
    <t>PEDRO</t>
  </si>
  <si>
    <t>DUARTE</t>
  </si>
  <si>
    <t>AS ORTF</t>
  </si>
  <si>
    <t>DIVAY</t>
  </si>
  <si>
    <t>JOEL</t>
  </si>
  <si>
    <t>DEHURTEVENT</t>
  </si>
  <si>
    <t>REZZE</t>
  </si>
  <si>
    <t>ALAIN</t>
  </si>
  <si>
    <t>CARPENTIER</t>
  </si>
  <si>
    <t>PATRICK</t>
  </si>
  <si>
    <t>FEYEUX</t>
  </si>
  <si>
    <t>SYLVAIN</t>
  </si>
  <si>
    <t>CC CHATILLONNAIS</t>
  </si>
  <si>
    <t>THIEL</t>
  </si>
  <si>
    <t>ASOS SAINT GALMIER</t>
  </si>
  <si>
    <t>vinay</t>
  </si>
  <si>
    <t>CHAPON</t>
  </si>
  <si>
    <t>BRUNO</t>
  </si>
  <si>
    <t>KILMAN</t>
  </si>
  <si>
    <t>CHIRAT</t>
  </si>
  <si>
    <t>HUMBERT</t>
  </si>
  <si>
    <t>CHRISTIAN</t>
  </si>
  <si>
    <t>US OYONNAX</t>
  </si>
  <si>
    <t>LAURIA</t>
  </si>
  <si>
    <t>JOSEPH</t>
  </si>
  <si>
    <t>CARRETTE</t>
  </si>
  <si>
    <t>LOIC</t>
  </si>
  <si>
    <t>MAHLER</t>
  </si>
  <si>
    <t>FRANCK</t>
  </si>
  <si>
    <t>AC TARARE POPEY</t>
  </si>
  <si>
    <t>CHABAT</t>
  </si>
  <si>
    <t>CLUB ROUTIER DES 4 CHEMINS</t>
  </si>
  <si>
    <t>GARCIA</t>
  </si>
  <si>
    <t>JEAN CRISTOPHE</t>
  </si>
  <si>
    <t>VC CORBAS</t>
  </si>
  <si>
    <t>BOUDIER</t>
  </si>
  <si>
    <t>CEDRIC</t>
  </si>
  <si>
    <t>GENDRE</t>
  </si>
  <si>
    <t>VELO GRIFFON MEYZIEU</t>
  </si>
  <si>
    <t>CERUTTI</t>
  </si>
  <si>
    <t>FLORENT</t>
  </si>
  <si>
    <t>DOUCET</t>
  </si>
  <si>
    <t>ALEXANDRE</t>
  </si>
  <si>
    <t>GATHIER</t>
  </si>
  <si>
    <t>THIBAULT</t>
  </si>
  <si>
    <t>UC MONTMEYRAN VALENCE</t>
  </si>
  <si>
    <t>LE LUE</t>
  </si>
  <si>
    <t>KEVIN</t>
  </si>
  <si>
    <t>ECHARDOUR</t>
  </si>
  <si>
    <t>CYRILLE</t>
  </si>
  <si>
    <t>CS PONT DE CHERUY</t>
  </si>
  <si>
    <t>BEY</t>
  </si>
  <si>
    <t>FLORIAN</t>
  </si>
  <si>
    <t>SC ARINTHOD</t>
  </si>
  <si>
    <t>COURTHALIAC</t>
  </si>
  <si>
    <t>LACROIX</t>
  </si>
  <si>
    <t>NAVARRO</t>
  </si>
  <si>
    <t>VC DECINES</t>
  </si>
  <si>
    <t>HALOUZE</t>
  </si>
  <si>
    <t>jean francois</t>
  </si>
  <si>
    <t>BOINON</t>
  </si>
  <si>
    <t>BRUN</t>
  </si>
  <si>
    <t>GABRIEL</t>
  </si>
  <si>
    <t>UC CULOZ BELLEY</t>
  </si>
  <si>
    <t>DEREUX</t>
  </si>
  <si>
    <t>DAVID</t>
  </si>
  <si>
    <t>TORRES</t>
  </si>
  <si>
    <t>GREGORY</t>
  </si>
  <si>
    <t>DUFOUR</t>
  </si>
  <si>
    <t>ETIENNE</t>
  </si>
  <si>
    <t>PETITJEAN</t>
  </si>
  <si>
    <t>PHILIPPE</t>
  </si>
  <si>
    <t>MARCONNET</t>
  </si>
  <si>
    <t>PATRICE</t>
  </si>
  <si>
    <t>AC LYON VAISE</t>
  </si>
  <si>
    <t>DELORME</t>
  </si>
  <si>
    <t>FSGT</t>
  </si>
  <si>
    <t>FFC</t>
  </si>
  <si>
    <t>Zancanaro</t>
  </si>
  <si>
    <t>Eric</t>
  </si>
  <si>
    <t>Barrallon</t>
  </si>
  <si>
    <t>Florian</t>
  </si>
  <si>
    <t>Vc Fraisses</t>
  </si>
  <si>
    <t>PRIX CYCLISTE DE RANCE</t>
  </si>
  <si>
    <t>1h54</t>
  </si>
  <si>
    <t>à 2 m.</t>
  </si>
  <si>
    <t>Andre</t>
  </si>
  <si>
    <t>BOUVIER</t>
  </si>
  <si>
    <t>MAXIME</t>
  </si>
  <si>
    <t>LAMBERT</t>
  </si>
  <si>
    <t>REMI</t>
  </si>
  <si>
    <t>MATRION</t>
  </si>
  <si>
    <t>ALVAREZ</t>
  </si>
  <si>
    <t>ERIC</t>
  </si>
  <si>
    <t>ODIER</t>
  </si>
  <si>
    <t>JEAN PIERRE</t>
  </si>
  <si>
    <t>VC MAX BAREL</t>
  </si>
  <si>
    <t>ANIA ASENJO</t>
  </si>
  <si>
    <t>MIGUEL</t>
  </si>
  <si>
    <t>GUILLET</t>
  </si>
  <si>
    <t>OLIVIER</t>
  </si>
  <si>
    <t xml:space="preserve">ASPTT CHALON SUR SAONE </t>
  </si>
  <si>
    <t xml:space="preserve">entente cycliste olympique </t>
  </si>
  <si>
    <t>FICHEUX</t>
  </si>
  <si>
    <t>JEROME</t>
  </si>
  <si>
    <t>HORIZON 38</t>
  </si>
  <si>
    <t>MARCOUX</t>
  </si>
  <si>
    <t>BENOIT</t>
  </si>
  <si>
    <t>ROUE SPORTIVE MEXIMIEUX</t>
  </si>
  <si>
    <t>MIRAN DE SOUZA</t>
  </si>
  <si>
    <t>JOHN</t>
  </si>
  <si>
    <t>CHERBLANC</t>
  </si>
  <si>
    <t>FREDERIC</t>
  </si>
  <si>
    <t>FRESSENET</t>
  </si>
  <si>
    <t>VÉLO CLUB RAMBERTOIS</t>
  </si>
  <si>
    <t>CAMPARDON</t>
  </si>
  <si>
    <t>TRISTAN</t>
  </si>
  <si>
    <t>AC FRANCHELEINS</t>
  </si>
  <si>
    <t>LAUZEILLE</t>
  </si>
  <si>
    <t>GIBERT</t>
  </si>
  <si>
    <t>CSADN</t>
  </si>
  <si>
    <t>FIOGER</t>
  </si>
  <si>
    <t>FABRICE</t>
  </si>
  <si>
    <t>ES JONAGEOIS CYCLO</t>
  </si>
  <si>
    <t>RAVIER</t>
  </si>
  <si>
    <t>MARTINEZ</t>
  </si>
  <si>
    <t>MICHEL</t>
  </si>
  <si>
    <t>RAIMBEAUX</t>
  </si>
  <si>
    <t>CLAUDE</t>
  </si>
  <si>
    <t>FRIOL CLUB TAIN TOURNON</t>
  </si>
  <si>
    <t>FOGERON</t>
  </si>
  <si>
    <t>VIAL</t>
  </si>
  <si>
    <t>THIERRY</t>
  </si>
  <si>
    <t>SERRIERE</t>
  </si>
  <si>
    <t>JORIS</t>
  </si>
  <si>
    <t>VC VAULX EN VELIN</t>
  </si>
  <si>
    <t>FERRET</t>
  </si>
  <si>
    <t>AFFRE</t>
  </si>
  <si>
    <t>NICOLAS</t>
  </si>
  <si>
    <t>VOUILLON</t>
  </si>
  <si>
    <t>CALOINI</t>
  </si>
  <si>
    <t>CYCLO CLUB DE GIERE</t>
  </si>
  <si>
    <t>PATRU</t>
  </si>
  <si>
    <t>CC REPLONGES</t>
  </si>
  <si>
    <t>TORDI</t>
  </si>
  <si>
    <t>DAGUERRE</t>
  </si>
  <si>
    <t>HUGO</t>
  </si>
  <si>
    <t>LYON SPRINT EVOLUTION</t>
  </si>
  <si>
    <t>FOUILLOUSE</t>
  </si>
  <si>
    <t>HERVE</t>
  </si>
  <si>
    <t>GUIDON D'OR COSTELLOIS</t>
  </si>
  <si>
    <t>GERENTON</t>
  </si>
  <si>
    <t>CIOTTI</t>
  </si>
  <si>
    <t>MAURIZIO</t>
  </si>
  <si>
    <t>CYCLO TEAM 69</t>
  </si>
  <si>
    <t>PEIXOTO</t>
  </si>
  <si>
    <t>JULIO</t>
  </si>
  <si>
    <t>VC BRIGNAIS</t>
  </si>
  <si>
    <t>JUREK</t>
  </si>
  <si>
    <t>TROLL SPORT CYCLO</t>
  </si>
  <si>
    <t>NOLLOT</t>
  </si>
  <si>
    <t>MARCEL</t>
  </si>
  <si>
    <t>ABATE</t>
  </si>
  <si>
    <t>JEAN FRANCOIS</t>
  </si>
  <si>
    <t>BERNARD</t>
  </si>
  <si>
    <t>CHANGEA</t>
  </si>
  <si>
    <t xml:space="preserve">SAMUEL </t>
  </si>
  <si>
    <t xml:space="preserve">VC FEURS BALBIGNY </t>
  </si>
  <si>
    <t>COSSUTTA</t>
  </si>
  <si>
    <t>OCAMPO-GARZON</t>
  </si>
  <si>
    <t>CARLOS</t>
  </si>
  <si>
    <t>BRICE</t>
  </si>
  <si>
    <t>RAGAINE</t>
  </si>
  <si>
    <t>AUBERTIN</t>
  </si>
  <si>
    <t>GROSSAT</t>
  </si>
  <si>
    <t>DESRAYAUD</t>
  </si>
  <si>
    <t>LAVET</t>
  </si>
  <si>
    <t>JEAN LUC</t>
  </si>
  <si>
    <t>AC MOULIN A VENT</t>
  </si>
  <si>
    <t>JEAN CHRISTOPHE</t>
  </si>
  <si>
    <t>CHAPEL</t>
  </si>
  <si>
    <t>DESROCHES</t>
  </si>
  <si>
    <t>CHARLY CYCLO TEAM</t>
  </si>
  <si>
    <t>GOY</t>
  </si>
  <si>
    <t>SUBRIN</t>
  </si>
  <si>
    <t>YVAN</t>
  </si>
  <si>
    <t>MARC</t>
  </si>
  <si>
    <t>c</t>
  </si>
  <si>
    <t>trevoux</t>
  </si>
  <si>
    <t>GARIN</t>
  </si>
  <si>
    <t>CLEMENT</t>
  </si>
  <si>
    <t>BEAUCOUP</t>
  </si>
  <si>
    <t>UFOLEP</t>
  </si>
  <si>
    <t>Vouillon</t>
  </si>
  <si>
    <t>David</t>
  </si>
  <si>
    <t>Campardon</t>
  </si>
  <si>
    <t>1h44</t>
  </si>
  <si>
    <t>à 15 s</t>
  </si>
  <si>
    <t>COLIN</t>
  </si>
  <si>
    <t>EDDY</t>
  </si>
  <si>
    <t>LE CAM</t>
  </si>
  <si>
    <t>SAINT VULBAS VELO SPORT</t>
  </si>
  <si>
    <t>DEFFARGES</t>
  </si>
  <si>
    <t>CLUB VIENNOIS D'ANIMATION CYCLISTE</t>
  </si>
  <si>
    <t>BOUVARD</t>
  </si>
  <si>
    <t>JEAN PAUL</t>
  </si>
  <si>
    <t>ASSO SPORTING CYCLO MANISSIEUX</t>
  </si>
  <si>
    <t>GIRIN</t>
  </si>
  <si>
    <t>Choffez</t>
  </si>
  <si>
    <t>Pascal</t>
  </si>
  <si>
    <t>Lyon Sprint Evolution</t>
  </si>
  <si>
    <t>CHAMBARD</t>
  </si>
  <si>
    <t>BERTRAND</t>
  </si>
  <si>
    <t>REINAUDO</t>
  </si>
  <si>
    <t>UNION CYCLISTE TULLINS FURES</t>
  </si>
  <si>
    <t>GOUTTEFARDE</t>
  </si>
  <si>
    <t>EC PAYS DU GIER</t>
  </si>
  <si>
    <t>DUBY</t>
  </si>
  <si>
    <t>GHEORGHE</t>
  </si>
  <si>
    <t>FREDDY</t>
  </si>
  <si>
    <t>TARAVEL</t>
  </si>
  <si>
    <t>BAILLY</t>
  </si>
  <si>
    <t>DIDIER</t>
  </si>
  <si>
    <t>ROY</t>
  </si>
  <si>
    <t>MARTINE</t>
  </si>
  <si>
    <t>BODIN</t>
  </si>
  <si>
    <t>NORBERT</t>
  </si>
  <si>
    <t>MALOTAUX</t>
  </si>
  <si>
    <t>BOULON</t>
  </si>
  <si>
    <t>EGUERS</t>
  </si>
  <si>
    <t>COUROT</t>
  </si>
  <si>
    <t>DYNAMIC VELO RIORGEOIS</t>
  </si>
  <si>
    <t>DEVELAY</t>
  </si>
  <si>
    <t>BLANC</t>
  </si>
  <si>
    <t>RENAUD</t>
  </si>
  <si>
    <t>LES PASSE MONTAGNES</t>
  </si>
  <si>
    <t>COLOMBET</t>
  </si>
  <si>
    <t>VOUGY VELO SPORT</t>
  </si>
  <si>
    <t>SERAPHIN</t>
  </si>
  <si>
    <t>BELLUT</t>
  </si>
  <si>
    <t>FRASSANITO</t>
  </si>
  <si>
    <t>JEAN CLAUDE</t>
  </si>
  <si>
    <t>VAZ</t>
  </si>
  <si>
    <t>MARIO</t>
  </si>
  <si>
    <t>BONDETTI</t>
  </si>
  <si>
    <t>ALDO</t>
  </si>
  <si>
    <t>OSOWSKI</t>
  </si>
  <si>
    <t>MORETTE</t>
  </si>
  <si>
    <t>CHATAIN</t>
  </si>
  <si>
    <t>LUC</t>
  </si>
  <si>
    <t>PLASSE</t>
  </si>
  <si>
    <t>SERGE</t>
  </si>
  <si>
    <t>FAVRIN</t>
  </si>
  <si>
    <t>CYCLO VTT DECINES</t>
  </si>
  <si>
    <t>VEILLET</t>
  </si>
  <si>
    <t>JEAN YVES</t>
  </si>
  <si>
    <t>VC DRUILLAT</t>
  </si>
  <si>
    <t>SEVE</t>
  </si>
  <si>
    <t>MAX</t>
  </si>
  <si>
    <t>GRAY</t>
  </si>
  <si>
    <t>Zarb</t>
  </si>
  <si>
    <t>Edmond</t>
  </si>
  <si>
    <t>AC francheleins</t>
  </si>
  <si>
    <t>RAPOSO</t>
  </si>
  <si>
    <t>BOCQUIN</t>
  </si>
  <si>
    <t>PIERRE</t>
  </si>
  <si>
    <t>PIERRE YVES</t>
  </si>
  <si>
    <t>PALARIC</t>
  </si>
  <si>
    <t>VC BELLEGARDE</t>
  </si>
  <si>
    <t>ROLAND</t>
  </si>
  <si>
    <t>JUILLARD</t>
  </si>
  <si>
    <t>MAXIMILIEN</t>
  </si>
  <si>
    <t>C. VIENNOIS ANIMATION CYCL.</t>
  </si>
  <si>
    <t>1h33</t>
  </si>
  <si>
    <t>à 3 m.</t>
  </si>
  <si>
    <t>LEMASSON</t>
  </si>
  <si>
    <t>VC MACLAS</t>
  </si>
  <si>
    <t>FREMY</t>
  </si>
  <si>
    <t>PROTAS</t>
  </si>
  <si>
    <t>GAILLAN</t>
  </si>
  <si>
    <t>EC SAINT PRIEST</t>
  </si>
  <si>
    <t>INDJENIAN</t>
  </si>
  <si>
    <t>JAUVAT</t>
  </si>
  <si>
    <t>GERARD</t>
  </si>
  <si>
    <t>FETTET</t>
  </si>
  <si>
    <t>PASCAL</t>
  </si>
  <si>
    <t>ALBEROLA</t>
  </si>
  <si>
    <t>SYLVIE</t>
  </si>
  <si>
    <t>GOUJON</t>
  </si>
  <si>
    <t>CC LAGNIEU</t>
  </si>
  <si>
    <t>BESSON</t>
  </si>
  <si>
    <t>PORCIN</t>
  </si>
  <si>
    <t>HARVE</t>
  </si>
  <si>
    <t>AC BUELLAS</t>
  </si>
  <si>
    <t>BURFIN</t>
  </si>
  <si>
    <t>DANIEL</t>
  </si>
  <si>
    <t>PAUL</t>
  </si>
  <si>
    <t>DEYGAS</t>
  </si>
  <si>
    <t>VC VALRHONA</t>
  </si>
  <si>
    <t>MINOT</t>
  </si>
  <si>
    <t>MARTIN</t>
  </si>
  <si>
    <t>GUY</t>
  </si>
  <si>
    <t>VALLET</t>
  </si>
  <si>
    <t>SATRE</t>
  </si>
  <si>
    <t>ROCHE</t>
  </si>
  <si>
    <t>PARRACHO</t>
  </si>
  <si>
    <t>JOSE</t>
  </si>
  <si>
    <t>BASSET</t>
  </si>
  <si>
    <t>HERNANDEZ</t>
  </si>
  <si>
    <t>GUIGON</t>
  </si>
  <si>
    <t>andre</t>
  </si>
  <si>
    <t>vc rambertois</t>
  </si>
  <si>
    <t>richard</t>
  </si>
  <si>
    <t>asptt</t>
  </si>
  <si>
    <t>INFANTES</t>
  </si>
  <si>
    <t>PONCIN</t>
  </si>
  <si>
    <t>GILLES</t>
  </si>
  <si>
    <t>BOURG AIN CYCLISTE ORGANISATION</t>
  </si>
  <si>
    <t>CHEVALIER</t>
  </si>
  <si>
    <t>MONTARD</t>
  </si>
  <si>
    <t>THIEBAULT</t>
  </si>
  <si>
    <t>DOMINIQUE</t>
  </si>
  <si>
    <t>PIROUX</t>
  </si>
  <si>
    <t>VIRIAT TEAM</t>
  </si>
  <si>
    <t>DESPLACES</t>
  </si>
  <si>
    <t>ROGER</t>
  </si>
  <si>
    <t>UC CHALONNAISE</t>
  </si>
  <si>
    <t>HALUPKA</t>
  </si>
  <si>
    <t>MEDJEDOUB</t>
  </si>
  <si>
    <t>KAMEL</t>
  </si>
  <si>
    <t>JACQUET</t>
  </si>
  <si>
    <t>ANDRE</t>
  </si>
  <si>
    <t>RUBERTI</t>
  </si>
  <si>
    <t>Mireille</t>
  </si>
  <si>
    <t xml:space="preserve">Ruberti </t>
  </si>
  <si>
    <t>Pipard</t>
  </si>
  <si>
    <t>Vuitton</t>
  </si>
  <si>
    <t>Cauvin Gilbert</t>
  </si>
  <si>
    <t>X</t>
  </si>
  <si>
    <t>Graziella Geoffray</t>
  </si>
  <si>
    <t>Hubert Tixier</t>
  </si>
  <si>
    <t>Jerome Gallet</t>
  </si>
  <si>
    <t>Christophe Lauria</t>
  </si>
  <si>
    <t>Gabriel Aumonier</t>
  </si>
  <si>
    <t>Virginie Ferret</t>
  </si>
  <si>
    <t>Nathalie Matrion</t>
  </si>
  <si>
    <t>Gilbert Cauvin</t>
  </si>
  <si>
    <t>Pierre Millet</t>
  </si>
  <si>
    <t>Michel Blanc (CC Replonges)</t>
  </si>
  <si>
    <t>Xavier Bretin</t>
  </si>
  <si>
    <t>Dominique Rousseau</t>
  </si>
  <si>
    <t>Marcelle Forest</t>
  </si>
  <si>
    <t>Jocelyne Guigon</t>
  </si>
  <si>
    <t>Denis Chardonnet</t>
  </si>
  <si>
    <t>Franck Bouliteau</t>
  </si>
  <si>
    <t>Jean-Philippe Sarrazin</t>
  </si>
  <si>
    <t>Gustave Sarrazin</t>
  </si>
  <si>
    <t>Gerard Piret</t>
  </si>
  <si>
    <t>Francis Montagnier</t>
  </si>
  <si>
    <t>Frederic Vernay</t>
  </si>
  <si>
    <t>Stephane Basset</t>
  </si>
  <si>
    <t>Eric Taravel</t>
  </si>
  <si>
    <t>Michel Cibert</t>
  </si>
  <si>
    <t>Bruno Dutreive</t>
  </si>
  <si>
    <t>Sylvain Billot</t>
  </si>
  <si>
    <t>Richard Jacquemet</t>
  </si>
  <si>
    <t>Remi Pradier</t>
  </si>
  <si>
    <t>Steve Agard</t>
  </si>
  <si>
    <t>Alain Reginot</t>
  </si>
  <si>
    <t>Jacques Pintado</t>
  </si>
  <si>
    <t>Michel Cortial</t>
  </si>
  <si>
    <t>Lionel Guigon</t>
  </si>
  <si>
    <t>Yves Baratin</t>
  </si>
  <si>
    <t>Serge Gayard</t>
  </si>
  <si>
    <t>Louis Temporal</t>
  </si>
  <si>
    <t>Armand Chaumont</t>
  </si>
  <si>
    <t>Gilles Sibillat</t>
  </si>
  <si>
    <t>Louison faure-Prost</t>
  </si>
  <si>
    <t>Alexis Faure-Prost</t>
  </si>
  <si>
    <t>Bernard Forest</t>
  </si>
  <si>
    <t>Michel Guigon</t>
  </si>
  <si>
    <t>Nathalie Alvarez/Patricia Berthelier/Christophe Tanton FSGT/Renan Manin FSGT</t>
  </si>
  <si>
    <t xml:space="preserve">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</si>
</sst>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8"/>
      <name val="Calibri"/>
      <family val="2"/>
    </font>
    <font>
      <b/>
      <sz val="19"/>
      <color rgb="FF0000FF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7" tint="0.39994506668294322"/>
        <bgColor indexed="26"/>
      </patternFill>
    </fill>
    <fill>
      <patternFill patternType="solid">
        <fgColor theme="7" tint="0.39994506668294322"/>
        <bgColor indexed="64"/>
      </patternFill>
    </fill>
  </fills>
  <borders count="2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77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8" fillId="0" borderId="0" xfId="0" applyFont="1"/>
    <xf numFmtId="0" fontId="20" fillId="5" borderId="93" xfId="0" applyFont="1" applyFill="1" applyBorder="1" applyAlignment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7" borderId="10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4" xfId="0" applyFont="1" applyFill="1" applyBorder="1" applyAlignment="1">
      <alignment vertical="center"/>
    </xf>
    <xf numFmtId="0" fontId="18" fillId="8" borderId="136" xfId="0" applyFont="1" applyFill="1" applyBorder="1" applyAlignment="1">
      <alignment vertical="center"/>
    </xf>
    <xf numFmtId="0" fontId="18" fillId="8" borderId="137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19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8" xfId="0" applyFont="1" applyFill="1" applyBorder="1" applyAlignment="1">
      <alignment horizontal="left" vertical="center"/>
    </xf>
    <xf numFmtId="0" fontId="16" fillId="0" borderId="139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40" xfId="0" applyFont="1" applyFill="1" applyBorder="1" applyAlignment="1">
      <alignment horizontal="left" vertical="center"/>
    </xf>
    <xf numFmtId="0" fontId="16" fillId="0" borderId="141" xfId="0" applyFont="1" applyFill="1" applyBorder="1" applyAlignment="1">
      <alignment horizontal="center" vertical="center"/>
    </xf>
    <xf numFmtId="21" fontId="16" fillId="8" borderId="97" xfId="0" applyNumberFormat="1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42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5" xfId="0" applyFont="1" applyFill="1" applyBorder="1" applyAlignment="1">
      <alignment horizontal="center" vertical="center"/>
    </xf>
    <xf numFmtId="0" fontId="19" fillId="0" borderId="14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7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6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left" vertical="center"/>
    </xf>
    <xf numFmtId="0" fontId="16" fillId="0" borderId="14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50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20" fillId="0" borderId="151" xfId="0" applyFont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16" fillId="8" borderId="154" xfId="0" applyFont="1" applyFill="1" applyBorder="1" applyAlignment="1">
      <alignment horizontal="center" vertical="center"/>
    </xf>
    <xf numFmtId="49" fontId="16" fillId="0" borderId="155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4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5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6" xfId="0" applyFont="1" applyFill="1" applyBorder="1" applyAlignment="1">
      <alignment horizontal="left" vertical="center"/>
    </xf>
    <xf numFmtId="0" fontId="16" fillId="0" borderId="15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center" vertical="center"/>
    </xf>
    <xf numFmtId="0" fontId="16" fillId="2" borderId="157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8" xfId="0" applyFont="1" applyFill="1" applyBorder="1" applyAlignment="1">
      <alignment horizontal="center" vertical="center"/>
    </xf>
    <xf numFmtId="0" fontId="20" fillId="0" borderId="159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62" xfId="0" applyFont="1" applyFill="1" applyBorder="1" applyAlignment="1">
      <alignment horizontal="center" vertical="center"/>
    </xf>
    <xf numFmtId="0" fontId="19" fillId="0" borderId="163" xfId="0" applyFont="1" applyFill="1" applyBorder="1" applyAlignment="1">
      <alignment horizontal="center" vertical="center"/>
    </xf>
    <xf numFmtId="0" fontId="20" fillId="0" borderId="164" xfId="0" applyFont="1" applyFill="1" applyBorder="1" applyAlignment="1">
      <alignment horizontal="center" vertical="center"/>
    </xf>
    <xf numFmtId="0" fontId="19" fillId="0" borderId="16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70" xfId="0" applyFont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40" fillId="0" borderId="0" xfId="0" applyFont="1" applyBorder="1" applyAlignment="1"/>
    <xf numFmtId="0" fontId="39" fillId="0" borderId="174" xfId="0" applyFont="1" applyBorder="1" applyAlignment="1">
      <alignment horizontal="center" vertical="center"/>
    </xf>
    <xf numFmtId="0" fontId="28" fillId="0" borderId="178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18" fillId="0" borderId="181" xfId="0" applyFont="1" applyBorder="1" applyAlignment="1">
      <alignment horizontal="left" vertical="center"/>
    </xf>
    <xf numFmtId="0" fontId="18" fillId="0" borderId="182" xfId="0" applyFont="1" applyBorder="1" applyAlignment="1">
      <alignment horizontal="left" vertical="center"/>
    </xf>
    <xf numFmtId="0" fontId="18" fillId="0" borderId="182" xfId="0" applyFont="1" applyBorder="1" applyAlignment="1">
      <alignment vertical="center"/>
    </xf>
    <xf numFmtId="0" fontId="19" fillId="0" borderId="184" xfId="0" applyFont="1" applyBorder="1" applyAlignment="1">
      <alignment vertical="center"/>
    </xf>
    <xf numFmtId="0" fontId="18" fillId="0" borderId="185" xfId="0" applyFont="1" applyBorder="1" applyAlignment="1">
      <alignment vertical="center"/>
    </xf>
    <xf numFmtId="0" fontId="18" fillId="0" borderId="188" xfId="0" applyFont="1" applyBorder="1" applyAlignment="1">
      <alignment vertical="center"/>
    </xf>
    <xf numFmtId="0" fontId="18" fillId="0" borderId="189" xfId="0" applyFont="1" applyBorder="1" applyAlignment="1">
      <alignment vertical="center"/>
    </xf>
    <xf numFmtId="0" fontId="18" fillId="0" borderId="190" xfId="0" applyFont="1" applyBorder="1" applyAlignment="1">
      <alignment vertical="center"/>
    </xf>
    <xf numFmtId="0" fontId="18" fillId="0" borderId="180" xfId="0" applyFont="1" applyBorder="1" applyAlignment="1">
      <alignment horizontal="left" vertical="center"/>
    </xf>
    <xf numFmtId="0" fontId="18" fillId="0" borderId="185" xfId="0" applyFont="1" applyBorder="1" applyAlignment="1">
      <alignment horizontal="left" vertical="center"/>
    </xf>
    <xf numFmtId="0" fontId="18" fillId="0" borderId="180" xfId="0" applyFont="1" applyBorder="1" applyAlignment="1">
      <alignment vertical="center"/>
    </xf>
    <xf numFmtId="0" fontId="38" fillId="0" borderId="195" xfId="0" applyFont="1" applyBorder="1" applyAlignment="1">
      <alignment horizontal="center" vertical="center"/>
    </xf>
    <xf numFmtId="0" fontId="16" fillId="0" borderId="196" xfId="0" applyFont="1" applyBorder="1" applyAlignment="1">
      <alignment vertical="center"/>
    </xf>
    <xf numFmtId="0" fontId="19" fillId="0" borderId="202" xfId="0" applyFont="1" applyBorder="1" applyAlignment="1">
      <alignment vertical="center"/>
    </xf>
    <xf numFmtId="0" fontId="19" fillId="0" borderId="203" xfId="0" applyFont="1" applyBorder="1" applyAlignment="1">
      <alignment vertical="center"/>
    </xf>
    <xf numFmtId="0" fontId="38" fillId="0" borderId="198" xfId="0" applyFont="1" applyBorder="1" applyAlignment="1">
      <alignment vertical="center"/>
    </xf>
    <xf numFmtId="0" fontId="18" fillId="0" borderId="19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1" xfId="0" applyFont="1" applyBorder="1" applyAlignment="1">
      <alignment horizontal="left" vertical="center"/>
    </xf>
    <xf numFmtId="0" fontId="16" fillId="0" borderId="171" xfId="0" applyFont="1" applyBorder="1" applyAlignment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205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85" xfId="0" quotePrefix="1" applyFont="1" applyFill="1" applyBorder="1" applyAlignment="1">
      <alignment horizontal="center" vertical="center"/>
    </xf>
    <xf numFmtId="0" fontId="19" fillId="0" borderId="206" xfId="0" applyFont="1" applyFill="1" applyBorder="1" applyAlignment="1">
      <alignment horizontal="center" vertical="center"/>
    </xf>
    <xf numFmtId="0" fontId="19" fillId="0" borderId="20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/>
    <xf numFmtId="0" fontId="16" fillId="0" borderId="214" xfId="0" applyFont="1" applyBorder="1" applyAlignment="1">
      <alignment horizontal="center" vertical="center"/>
    </xf>
    <xf numFmtId="0" fontId="16" fillId="0" borderId="215" xfId="0" applyFont="1" applyBorder="1" applyAlignment="1">
      <alignment horizontal="center" vertical="center"/>
    </xf>
    <xf numFmtId="0" fontId="16" fillId="0" borderId="216" xfId="0" applyFont="1" applyFill="1" applyBorder="1" applyAlignment="1">
      <alignment horizontal="center" vertical="center"/>
    </xf>
    <xf numFmtId="0" fontId="16" fillId="8" borderId="217" xfId="0" applyFont="1" applyFill="1" applyBorder="1" applyAlignment="1">
      <alignment horizontal="center" vertical="center"/>
    </xf>
    <xf numFmtId="0" fontId="20" fillId="0" borderId="212" xfId="0" applyFont="1" applyFill="1" applyBorder="1" applyAlignment="1">
      <alignment horizontal="center" vertical="center"/>
    </xf>
    <xf numFmtId="0" fontId="19" fillId="0" borderId="213" xfId="0" applyFont="1" applyFill="1" applyBorder="1" applyAlignment="1">
      <alignment horizontal="center" vertical="center"/>
    </xf>
    <xf numFmtId="0" fontId="16" fillId="0" borderId="218" xfId="0" applyFont="1" applyBorder="1" applyAlignment="1">
      <alignment horizontal="left" vertical="center"/>
    </xf>
    <xf numFmtId="0" fontId="16" fillId="0" borderId="219" xfId="0" applyFont="1" applyBorder="1" applyAlignment="1">
      <alignment horizontal="center" vertical="center"/>
    </xf>
    <xf numFmtId="0" fontId="16" fillId="0" borderId="220" xfId="0" applyFont="1" applyBorder="1" applyAlignment="1">
      <alignment horizontal="center" vertical="center"/>
    </xf>
    <xf numFmtId="0" fontId="16" fillId="0" borderId="221" xfId="0" applyFont="1" applyFill="1" applyBorder="1" applyAlignment="1">
      <alignment horizontal="center" vertical="center"/>
    </xf>
    <xf numFmtId="0" fontId="16" fillId="8" borderId="222" xfId="0" applyFont="1" applyFill="1" applyBorder="1" applyAlignment="1">
      <alignment horizontal="center" vertical="center"/>
    </xf>
    <xf numFmtId="0" fontId="18" fillId="10" borderId="223" xfId="0" applyFont="1" applyFill="1" applyBorder="1" applyAlignment="1">
      <alignment vertical="center"/>
    </xf>
    <xf numFmtId="0" fontId="20" fillId="0" borderId="224" xfId="0" applyFont="1" applyFill="1" applyBorder="1" applyAlignment="1">
      <alignment horizontal="center" vertical="center"/>
    </xf>
    <xf numFmtId="0" fontId="19" fillId="0" borderId="225" xfId="0" applyFont="1" applyFill="1" applyBorder="1" applyAlignment="1">
      <alignment horizontal="center" vertical="center"/>
    </xf>
    <xf numFmtId="0" fontId="16" fillId="0" borderId="228" xfId="0" applyFont="1" applyBorder="1" applyAlignment="1">
      <alignment horizontal="left" vertical="center"/>
    </xf>
    <xf numFmtId="0" fontId="16" fillId="0" borderId="228" xfId="0" applyFont="1" applyBorder="1" applyAlignment="1">
      <alignment horizontal="center" vertical="center"/>
    </xf>
    <xf numFmtId="49" fontId="16" fillId="0" borderId="228" xfId="0" applyNumberFormat="1" applyFont="1" applyBorder="1" applyAlignment="1">
      <alignment horizontal="center" vertical="center"/>
    </xf>
    <xf numFmtId="0" fontId="16" fillId="8" borderId="229" xfId="0" applyFont="1" applyFill="1" applyBorder="1" applyAlignment="1">
      <alignment horizontal="center" vertical="center"/>
    </xf>
    <xf numFmtId="0" fontId="20" fillId="0" borderId="227" xfId="0" applyFont="1" applyFill="1" applyBorder="1" applyAlignment="1">
      <alignment horizontal="center" vertical="center"/>
    </xf>
    <xf numFmtId="0" fontId="19" fillId="0" borderId="226" xfId="0" applyFont="1" applyFill="1" applyBorder="1" applyAlignment="1">
      <alignment horizontal="center" vertical="center"/>
    </xf>
    <xf numFmtId="0" fontId="0" fillId="0" borderId="0" xfId="0" applyNumberFormat="1" applyFont="1"/>
    <xf numFmtId="0" fontId="0" fillId="0" borderId="230" xfId="0" applyNumberFormat="1" applyFont="1" applyFill="1" applyBorder="1"/>
    <xf numFmtId="0" fontId="0" fillId="0" borderId="231" xfId="0" applyNumberFormat="1" applyFont="1" applyFill="1" applyBorder="1"/>
    <xf numFmtId="0" fontId="0" fillId="0" borderId="232" xfId="0" applyNumberFormat="1" applyFont="1" applyFill="1" applyBorder="1"/>
    <xf numFmtId="0" fontId="0" fillId="0" borderId="233" xfId="0" applyNumberFormat="1" applyFont="1" applyBorder="1"/>
    <xf numFmtId="0" fontId="16" fillId="14" borderId="34" xfId="0" applyFont="1" applyFill="1" applyBorder="1" applyAlignment="1">
      <alignment horizontal="center" vertical="center"/>
    </xf>
    <xf numFmtId="0" fontId="16" fillId="15" borderId="80" xfId="0" applyFont="1" applyFill="1" applyBorder="1" applyAlignment="1">
      <alignment horizontal="left" vertical="center"/>
    </xf>
    <xf numFmtId="0" fontId="16" fillId="15" borderId="24" xfId="0" applyFont="1" applyFill="1" applyBorder="1" applyAlignment="1">
      <alignment horizontal="left" vertical="center"/>
    </xf>
    <xf numFmtId="0" fontId="16" fillId="15" borderId="1" xfId="0" applyFont="1" applyFill="1" applyBorder="1" applyAlignment="1">
      <alignment horizontal="center" vertical="center"/>
    </xf>
    <xf numFmtId="0" fontId="16" fillId="0" borderId="234" xfId="0" applyFont="1" applyBorder="1" applyAlignment="1">
      <alignment horizontal="center" vertical="center"/>
    </xf>
    <xf numFmtId="0" fontId="16" fillId="2" borderId="76" xfId="0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49" fontId="16" fillId="0" borderId="235" xfId="0" applyNumberFormat="1" applyFont="1" applyBorder="1" applyAlignment="1">
      <alignment horizontal="center" vertical="center"/>
    </xf>
    <xf numFmtId="0" fontId="16" fillId="14" borderId="32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/>
    </xf>
    <xf numFmtId="49" fontId="16" fillId="15" borderId="1" xfId="0" applyNumberFormat="1" applyFont="1" applyFill="1" applyBorder="1" applyAlignment="1">
      <alignment horizontal="center" vertical="center"/>
    </xf>
    <xf numFmtId="0" fontId="18" fillId="0" borderId="239" xfId="0" applyFont="1" applyBorder="1" applyAlignment="1">
      <alignment vertical="center"/>
    </xf>
    <xf numFmtId="0" fontId="18" fillId="0" borderId="171" xfId="0" applyFont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8" fillId="0" borderId="170" xfId="0" applyFont="1" applyBorder="1" applyAlignment="1">
      <alignment horizontal="center" vertical="center"/>
    </xf>
    <xf numFmtId="0" fontId="18" fillId="0" borderId="184" xfId="0" applyFont="1" applyBorder="1" applyAlignment="1">
      <alignment horizontal="center" vertical="center"/>
    </xf>
    <xf numFmtId="0" fontId="18" fillId="0" borderId="239" xfId="0" applyFont="1" applyBorder="1" applyAlignment="1">
      <alignment horizontal="center" vertical="center"/>
    </xf>
    <xf numFmtId="0" fontId="18" fillId="0" borderId="240" xfId="0" applyFont="1" applyBorder="1" applyAlignment="1">
      <alignment horizontal="center" vertical="center"/>
    </xf>
    <xf numFmtId="0" fontId="19" fillId="0" borderId="190" xfId="0" applyFont="1" applyBorder="1" applyAlignment="1">
      <alignment horizontal="center" vertical="center"/>
    </xf>
    <xf numFmtId="0" fontId="19" fillId="0" borderId="183" xfId="0" applyFont="1" applyBorder="1" applyAlignment="1">
      <alignment horizontal="center" vertical="center"/>
    </xf>
    <xf numFmtId="0" fontId="19" fillId="0" borderId="242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23" fillId="11" borderId="12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8" xfId="0" applyFont="1" applyBorder="1" applyAlignment="1">
      <alignment horizontal="center" vertical="center"/>
    </xf>
    <xf numFmtId="49" fontId="35" fillId="11" borderId="13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8" fillId="0" borderId="129" xfId="0" applyFont="1" applyBorder="1"/>
    <xf numFmtId="0" fontId="22" fillId="5" borderId="88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167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/>
    </xf>
    <xf numFmtId="0" fontId="18" fillId="0" borderId="237" xfId="0" applyFont="1" applyBorder="1" applyAlignment="1">
      <alignment horizontal="center" vertical="center"/>
    </xf>
    <xf numFmtId="0" fontId="18" fillId="0" borderId="238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148" xfId="0" applyFont="1" applyFill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19" fillId="0" borderId="2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91" xfId="0" applyFont="1" applyBorder="1" applyAlignment="1">
      <alignment horizontal="center" vertical="center"/>
    </xf>
    <xf numFmtId="0" fontId="18" fillId="0" borderId="192" xfId="0" applyFont="1" applyBorder="1" applyAlignment="1">
      <alignment horizontal="center" vertical="center"/>
    </xf>
    <xf numFmtId="0" fontId="18" fillId="0" borderId="193" xfId="0" applyFont="1" applyBorder="1" applyAlignment="1">
      <alignment horizontal="center" vertical="center"/>
    </xf>
    <xf numFmtId="0" fontId="18" fillId="0" borderId="241" xfId="0" applyFont="1" applyBorder="1" applyAlignment="1">
      <alignment horizontal="center" vertical="center"/>
    </xf>
    <xf numFmtId="0" fontId="18" fillId="0" borderId="186" xfId="0" applyFont="1" applyBorder="1" applyAlignment="1">
      <alignment horizontal="center" vertical="center"/>
    </xf>
    <xf numFmtId="0" fontId="18" fillId="0" borderId="187" xfId="0" applyFont="1" applyBorder="1" applyAlignment="1">
      <alignment horizontal="center" vertical="center"/>
    </xf>
    <xf numFmtId="0" fontId="18" fillId="0" borderId="194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16" fillId="9" borderId="127" xfId="0" applyFont="1" applyFill="1" applyBorder="1" applyAlignment="1">
      <alignment horizontal="center" vertical="center" wrapText="1"/>
    </xf>
    <xf numFmtId="0" fontId="16" fillId="9" borderId="128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/>
    </xf>
    <xf numFmtId="164" fontId="35" fillId="11" borderId="126" xfId="0" applyNumberFormat="1" applyFont="1" applyFill="1" applyBorder="1" applyAlignment="1">
      <alignment horizontal="center" vertical="center"/>
    </xf>
    <xf numFmtId="49" fontId="35" fillId="11" borderId="126" xfId="0" applyNumberFormat="1" applyFont="1" applyFill="1" applyBorder="1" applyAlignment="1">
      <alignment horizontal="center" vertical="center"/>
    </xf>
    <xf numFmtId="0" fontId="19" fillId="0" borderId="199" xfId="0" applyFont="1" applyBorder="1" applyAlignment="1">
      <alignment horizontal="center" vertical="center"/>
    </xf>
    <xf numFmtId="0" fontId="19" fillId="0" borderId="192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39" fillId="0" borderId="198" xfId="0" applyFont="1" applyBorder="1" applyAlignment="1">
      <alignment horizontal="left" vertical="center"/>
    </xf>
    <xf numFmtId="0" fontId="39" fillId="0" borderId="204" xfId="0" applyFont="1" applyBorder="1" applyAlignment="1">
      <alignment horizontal="left" vertical="center"/>
    </xf>
    <xf numFmtId="0" fontId="19" fillId="0" borderId="204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0" borderId="19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122" xfId="0" applyFont="1" applyFill="1" applyBorder="1" applyAlignment="1">
      <alignment horizontal="center" vertical="center" wrapText="1"/>
    </xf>
    <xf numFmtId="0" fontId="23" fillId="11" borderId="130" xfId="0" applyFont="1" applyFill="1" applyBorder="1" applyAlignment="1">
      <alignment horizontal="center" vertical="center"/>
    </xf>
    <xf numFmtId="0" fontId="23" fillId="11" borderId="1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/>
    </xf>
    <xf numFmtId="0" fontId="18" fillId="0" borderId="173" xfId="0" applyFont="1" applyBorder="1" applyAlignment="1">
      <alignment horizontal="center" vertical="center"/>
    </xf>
    <xf numFmtId="0" fontId="28" fillId="0" borderId="175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28" fillId="0" borderId="17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4" fontId="35" fillId="11" borderId="131" xfId="0" applyNumberFormat="1" applyFont="1" applyFill="1" applyBorder="1" applyAlignment="1">
      <alignment horizontal="center" vertical="center"/>
    </xf>
    <xf numFmtId="0" fontId="16" fillId="9" borderId="125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64" fontId="35" fillId="11" borderId="130" xfId="0" applyNumberFormat="1" applyFont="1" applyFill="1" applyBorder="1" applyAlignment="1">
      <alignment horizontal="center" vertical="center"/>
    </xf>
    <xf numFmtId="164" fontId="35" fillId="11" borderId="132" xfId="0" applyNumberFormat="1" applyFont="1" applyFill="1" applyBorder="1" applyAlignment="1">
      <alignment horizontal="center" vertical="center"/>
    </xf>
    <xf numFmtId="164" fontId="35" fillId="11" borderId="13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/>
    </xf>
    <xf numFmtId="0" fontId="23" fillId="11" borderId="132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6" xfId="0" applyNumberFormat="1" applyFont="1" applyFill="1" applyBorder="1" applyAlignment="1">
      <alignment horizontal="center" vertical="center"/>
    </xf>
    <xf numFmtId="165" fontId="14" fillId="12" borderId="133" xfId="0" applyNumberFormat="1" applyFont="1" applyFill="1" applyBorder="1" applyAlignment="1">
      <alignment horizontal="center" vertical="center"/>
    </xf>
    <xf numFmtId="165" fontId="14" fillId="12" borderId="1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8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0</xdr:row>
      <xdr:rowOff>38101</xdr:rowOff>
    </xdr:from>
    <xdr:to>
      <xdr:col>2</xdr:col>
      <xdr:colOff>1021827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4" y="38101"/>
          <a:ext cx="1440928" cy="136012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280</xdr:row>
      <xdr:rowOff>152410</xdr:rowOff>
    </xdr:from>
    <xdr:to>
      <xdr:col>2</xdr:col>
      <xdr:colOff>953653</xdr:colOff>
      <xdr:row>287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73</xdr:row>
      <xdr:rowOff>38128</xdr:rowOff>
    </xdr:from>
    <xdr:to>
      <xdr:col>2</xdr:col>
      <xdr:colOff>989597</xdr:colOff>
      <xdr:row>80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213</xdr:row>
      <xdr:rowOff>57151</xdr:rowOff>
    </xdr:from>
    <xdr:to>
      <xdr:col>2</xdr:col>
      <xdr:colOff>991294</xdr:colOff>
      <xdr:row>220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146</xdr:row>
      <xdr:rowOff>47628</xdr:rowOff>
    </xdr:from>
    <xdr:to>
      <xdr:col>2</xdr:col>
      <xdr:colOff>1008489</xdr:colOff>
      <xdr:row>153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38100</xdr:colOff>
      <xdr:row>0</xdr:row>
      <xdr:rowOff>104775</xdr:rowOff>
    </xdr:from>
    <xdr:to>
      <xdr:col>10</xdr:col>
      <xdr:colOff>457200</xdr:colOff>
      <xdr:row>7</xdr:row>
      <xdr:rowOff>223673</xdr:rowOff>
    </xdr:to>
    <xdr:pic>
      <xdr:nvPicPr>
        <xdr:cNvPr id="7" name="Image 6" descr="Logo VCT Wife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1619250" cy="1423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73</xdr:row>
      <xdr:rowOff>47626</xdr:rowOff>
    </xdr:from>
    <xdr:to>
      <xdr:col>10</xdr:col>
      <xdr:colOff>485775</xdr:colOff>
      <xdr:row>80</xdr:row>
      <xdr:rowOff>179498</xdr:rowOff>
    </xdr:to>
    <xdr:pic>
      <xdr:nvPicPr>
        <xdr:cNvPr id="8" name="Image 7" descr="Logo VCT Wife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3354051"/>
          <a:ext cx="1590675" cy="1398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146</xdr:row>
      <xdr:rowOff>85725</xdr:rowOff>
    </xdr:from>
    <xdr:to>
      <xdr:col>10</xdr:col>
      <xdr:colOff>485775</xdr:colOff>
      <xdr:row>153</xdr:row>
      <xdr:rowOff>152400</xdr:rowOff>
    </xdr:to>
    <xdr:pic>
      <xdr:nvPicPr>
        <xdr:cNvPr id="10" name="Image 9" descr="Logo VCT Wife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4765000"/>
          <a:ext cx="165735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213</xdr:row>
      <xdr:rowOff>47625</xdr:rowOff>
    </xdr:from>
    <xdr:to>
      <xdr:col>10</xdr:col>
      <xdr:colOff>504825</xdr:colOff>
      <xdr:row>220</xdr:row>
      <xdr:rowOff>171450</xdr:rowOff>
    </xdr:to>
    <xdr:pic>
      <xdr:nvPicPr>
        <xdr:cNvPr id="11" name="Image 10" descr="Logo VCT Wife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7518975"/>
          <a:ext cx="165735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289</xdr:row>
      <xdr:rowOff>104775</xdr:rowOff>
    </xdr:from>
    <xdr:to>
      <xdr:col>2</xdr:col>
      <xdr:colOff>1114425</xdr:colOff>
      <xdr:row>297</xdr:row>
      <xdr:rowOff>114300</xdr:rowOff>
    </xdr:to>
    <xdr:pic>
      <xdr:nvPicPr>
        <xdr:cNvPr id="12" name="Image 11" descr="Logo VCT Wife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2120800"/>
          <a:ext cx="165735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0"/>
  <sheetViews>
    <sheetView tabSelected="1" view="pageBreakPreview" workbookViewId="0">
      <selection activeCell="D2" sqref="D2:H3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5.5703125" style="1" customWidth="1"/>
    <col min="8" max="8" width="10" style="1" customWidth="1"/>
    <col min="9" max="9" width="9.42578125" style="1" customWidth="1"/>
    <col min="10" max="10" width="8.5703125" style="2" customWidth="1"/>
    <col min="11" max="11" width="8" style="3" customWidth="1"/>
    <col min="12" max="12" width="3.7109375" style="3" customWidth="1"/>
    <col min="13" max="16384" width="11.42578125" style="1"/>
  </cols>
  <sheetData>
    <row r="1" spans="1:17" ht="15" customHeight="1" x14ac:dyDescent="0.2">
      <c r="B1" s="481"/>
      <c r="C1" s="481"/>
      <c r="D1" s="471"/>
      <c r="E1" s="471"/>
      <c r="F1" s="471"/>
      <c r="G1" s="471"/>
      <c r="H1" s="471"/>
      <c r="I1" s="399" t="s">
        <v>97</v>
      </c>
      <c r="J1" s="399"/>
      <c r="K1" s="399"/>
      <c r="L1" s="222"/>
    </row>
    <row r="2" spans="1:17" ht="12.75" customHeight="1" x14ac:dyDescent="0.2">
      <c r="B2" s="481"/>
      <c r="C2" s="481"/>
      <c r="D2" s="402" t="s">
        <v>0</v>
      </c>
      <c r="E2" s="402"/>
      <c r="F2" s="402"/>
      <c r="G2" s="402"/>
      <c r="H2" s="402"/>
      <c r="I2" s="399"/>
      <c r="J2" s="399"/>
      <c r="K2" s="399"/>
      <c r="L2" s="222"/>
    </row>
    <row r="3" spans="1:17" x14ac:dyDescent="0.2">
      <c r="B3" s="481"/>
      <c r="C3" s="481"/>
      <c r="D3" s="402"/>
      <c r="E3" s="402"/>
      <c r="F3" s="402"/>
      <c r="G3" s="402"/>
      <c r="H3" s="402"/>
      <c r="I3" s="399"/>
      <c r="J3" s="399"/>
      <c r="K3" s="399"/>
      <c r="L3" s="222"/>
    </row>
    <row r="4" spans="1:17" ht="15" customHeight="1" x14ac:dyDescent="0.2">
      <c r="B4" s="481"/>
      <c r="C4" s="481"/>
      <c r="D4" s="472"/>
      <c r="E4" s="472"/>
      <c r="F4" s="472"/>
      <c r="G4" s="472"/>
      <c r="H4" s="472"/>
      <c r="I4" s="399"/>
      <c r="J4" s="399"/>
      <c r="K4" s="399"/>
      <c r="L4" s="222"/>
    </row>
    <row r="5" spans="1:17" ht="15" customHeight="1" x14ac:dyDescent="0.2">
      <c r="B5" s="481"/>
      <c r="C5" s="481"/>
      <c r="D5" s="484" t="s">
        <v>98</v>
      </c>
      <c r="E5" s="484"/>
      <c r="F5" s="484"/>
      <c r="G5" s="484"/>
      <c r="H5" s="346">
        <f>F11+F84+F157+F204+F224+F267+F275</f>
        <v>203</v>
      </c>
      <c r="I5" s="399"/>
      <c r="J5" s="399"/>
      <c r="K5" s="399"/>
      <c r="L5" s="222"/>
    </row>
    <row r="6" spans="1:17" ht="13.5" thickBot="1" x14ac:dyDescent="0.25">
      <c r="B6" s="481"/>
      <c r="C6" s="481"/>
      <c r="D6" s="63"/>
      <c r="E6" s="63"/>
      <c r="F6" s="63"/>
      <c r="G6" s="63"/>
      <c r="H6" s="63"/>
      <c r="I6" s="399"/>
      <c r="J6" s="399"/>
      <c r="K6" s="399"/>
      <c r="L6" s="222"/>
    </row>
    <row r="7" spans="1:17" ht="18.75" customHeight="1" thickBot="1" x14ac:dyDescent="0.25">
      <c r="B7" s="481"/>
      <c r="C7" s="481"/>
      <c r="D7" s="398" t="s">
        <v>74</v>
      </c>
      <c r="E7" s="398"/>
      <c r="F7" s="440">
        <v>42434</v>
      </c>
      <c r="G7" s="440"/>
      <c r="H7" s="440"/>
      <c r="I7" s="399"/>
      <c r="J7" s="399"/>
      <c r="K7" s="399"/>
      <c r="L7" s="104"/>
    </row>
    <row r="8" spans="1:17" ht="18" customHeight="1" thickBot="1" x14ac:dyDescent="0.6">
      <c r="B8" s="482"/>
      <c r="C8" s="482"/>
      <c r="D8" s="259" t="s">
        <v>73</v>
      </c>
      <c r="E8" s="460" t="s">
        <v>106</v>
      </c>
      <c r="F8" s="483"/>
      <c r="G8" s="483"/>
      <c r="H8" s="461"/>
      <c r="I8" s="400"/>
      <c r="J8" s="400"/>
      <c r="K8" s="400"/>
      <c r="L8" s="104"/>
      <c r="Q8" s="347"/>
    </row>
    <row r="9" spans="1:17" s="4" customFormat="1" ht="18" customHeight="1" thickBot="1" x14ac:dyDescent="0.25">
      <c r="A9" s="7"/>
      <c r="B9" s="460" t="s">
        <v>62</v>
      </c>
      <c r="C9" s="460"/>
      <c r="D9" s="398"/>
      <c r="E9" s="473" t="s">
        <v>240</v>
      </c>
      <c r="F9" s="473"/>
      <c r="G9" s="473"/>
      <c r="H9" s="473"/>
      <c r="I9" s="473"/>
      <c r="J9" s="473"/>
      <c r="K9" s="473"/>
      <c r="L9" s="240"/>
      <c r="Q9"/>
    </row>
    <row r="10" spans="1:17" ht="6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103"/>
      <c r="K10" s="104"/>
      <c r="L10" s="104"/>
      <c r="Q10"/>
    </row>
    <row r="11" spans="1:17" ht="17.25" customHeight="1" thickBot="1" x14ac:dyDescent="0.25">
      <c r="B11" s="411" t="s">
        <v>58</v>
      </c>
      <c r="C11" s="412"/>
      <c r="D11" s="412"/>
      <c r="E11" s="60" t="s">
        <v>76</v>
      </c>
      <c r="F11" s="267">
        <v>60</v>
      </c>
      <c r="G11" s="61" t="s">
        <v>77</v>
      </c>
      <c r="H11" s="268">
        <v>72</v>
      </c>
      <c r="I11" s="474" t="s">
        <v>100</v>
      </c>
      <c r="J11" s="405" t="s">
        <v>59</v>
      </c>
      <c r="K11" s="439"/>
      <c r="L11" s="241"/>
      <c r="M11" s="424" t="s">
        <v>75</v>
      </c>
      <c r="N11" s="425"/>
      <c r="Q11"/>
    </row>
    <row r="12" spans="1:17" ht="16.5" customHeight="1" thickBot="1" x14ac:dyDescent="0.25">
      <c r="B12" s="335" t="s">
        <v>93</v>
      </c>
      <c r="C12" s="64" t="s">
        <v>4</v>
      </c>
      <c r="D12" s="65" t="s">
        <v>5</v>
      </c>
      <c r="E12" s="65" t="s">
        <v>6</v>
      </c>
      <c r="F12" s="65" t="s">
        <v>7</v>
      </c>
      <c r="G12" s="67" t="s">
        <v>8</v>
      </c>
      <c r="H12" s="117" t="s">
        <v>64</v>
      </c>
      <c r="I12" s="475"/>
      <c r="J12" s="68" t="s">
        <v>9</v>
      </c>
      <c r="K12" s="69" t="s">
        <v>10</v>
      </c>
      <c r="L12" s="242"/>
      <c r="M12" s="422" t="s">
        <v>96</v>
      </c>
      <c r="N12" s="423"/>
      <c r="Q12"/>
    </row>
    <row r="13" spans="1:17" s="11" customFormat="1" ht="14.25" customHeight="1" x14ac:dyDescent="0.2">
      <c r="B13" s="118">
        <v>1</v>
      </c>
      <c r="C13" s="50" t="s">
        <v>104</v>
      </c>
      <c r="D13" s="50" t="s">
        <v>105</v>
      </c>
      <c r="E13" s="39" t="s">
        <v>106</v>
      </c>
      <c r="F13" s="39" t="s">
        <v>233</v>
      </c>
      <c r="G13" s="41">
        <v>69</v>
      </c>
      <c r="H13" s="70" t="s">
        <v>241</v>
      </c>
      <c r="I13" s="71">
        <v>12</v>
      </c>
      <c r="J13" s="122"/>
      <c r="K13" s="123"/>
      <c r="L13" s="245"/>
      <c r="M13" s="122">
        <v>1</v>
      </c>
      <c r="N13" s="123">
        <v>30</v>
      </c>
      <c r="Q13"/>
    </row>
    <row r="14" spans="1:17" s="11" customFormat="1" ht="14.25" customHeight="1" x14ac:dyDescent="0.2">
      <c r="B14" s="57">
        <v>2</v>
      </c>
      <c r="C14" s="40" t="s">
        <v>107</v>
      </c>
      <c r="D14" s="40" t="s">
        <v>108</v>
      </c>
      <c r="E14" s="39" t="s">
        <v>109</v>
      </c>
      <c r="F14" s="39" t="s">
        <v>233</v>
      </c>
      <c r="G14" s="41">
        <v>42</v>
      </c>
      <c r="H14" s="74" t="s">
        <v>354</v>
      </c>
      <c r="I14" s="126"/>
      <c r="J14" s="127"/>
      <c r="K14" s="77"/>
      <c r="L14" s="246"/>
      <c r="M14" s="127">
        <v>2</v>
      </c>
      <c r="N14" s="77">
        <v>26</v>
      </c>
      <c r="Q14"/>
    </row>
    <row r="15" spans="1:17" s="11" customFormat="1" ht="14.25" customHeight="1" x14ac:dyDescent="0.2">
      <c r="B15" s="57">
        <v>3</v>
      </c>
      <c r="C15" s="40" t="s">
        <v>110</v>
      </c>
      <c r="D15" s="40" t="s">
        <v>111</v>
      </c>
      <c r="E15" s="39" t="s">
        <v>112</v>
      </c>
      <c r="F15" s="39" t="s">
        <v>233</v>
      </c>
      <c r="G15" s="41">
        <v>69</v>
      </c>
      <c r="H15" s="74" t="s">
        <v>63</v>
      </c>
      <c r="I15" s="126">
        <v>6</v>
      </c>
      <c r="J15" s="127"/>
      <c r="K15" s="77"/>
      <c r="L15" s="245"/>
      <c r="M15" s="127">
        <v>3</v>
      </c>
      <c r="N15" s="77">
        <v>22</v>
      </c>
      <c r="Q15"/>
    </row>
    <row r="16" spans="1:17" s="11" customFormat="1" ht="14.25" customHeight="1" x14ac:dyDescent="0.2">
      <c r="B16" s="57">
        <v>4</v>
      </c>
      <c r="C16" s="40" t="s">
        <v>113</v>
      </c>
      <c r="D16" s="40" t="s">
        <v>114</v>
      </c>
      <c r="E16" s="39" t="s">
        <v>115</v>
      </c>
      <c r="F16" s="39" t="s">
        <v>233</v>
      </c>
      <c r="G16" s="41">
        <v>69</v>
      </c>
      <c r="H16" s="74" t="s">
        <v>63</v>
      </c>
      <c r="I16" s="128">
        <v>4</v>
      </c>
      <c r="J16" s="127"/>
      <c r="K16" s="77"/>
      <c r="L16" s="245"/>
      <c r="M16" s="127">
        <v>4</v>
      </c>
      <c r="N16" s="77">
        <v>18</v>
      </c>
    </row>
    <row r="17" spans="2:14" s="11" customFormat="1" ht="14.25" customHeight="1" thickBot="1" x14ac:dyDescent="0.25">
      <c r="B17" s="129">
        <v>5</v>
      </c>
      <c r="C17" s="223" t="s">
        <v>116</v>
      </c>
      <c r="D17" s="223" t="s">
        <v>117</v>
      </c>
      <c r="E17" s="184" t="s">
        <v>118</v>
      </c>
      <c r="F17" s="184" t="s">
        <v>233</v>
      </c>
      <c r="G17" s="185">
        <v>69</v>
      </c>
      <c r="H17" s="79" t="s">
        <v>63</v>
      </c>
      <c r="I17" s="130">
        <v>2</v>
      </c>
      <c r="J17" s="108"/>
      <c r="K17" s="109"/>
      <c r="L17" s="247"/>
      <c r="M17" s="108">
        <v>5</v>
      </c>
      <c r="N17" s="109">
        <v>16</v>
      </c>
    </row>
    <row r="18" spans="2:14" s="11" customFormat="1" ht="14.25" customHeight="1" x14ac:dyDescent="0.2">
      <c r="B18" s="131">
        <v>6</v>
      </c>
      <c r="C18" s="224" t="s">
        <v>119</v>
      </c>
      <c r="D18" s="225" t="s">
        <v>120</v>
      </c>
      <c r="E18" s="226" t="s">
        <v>121</v>
      </c>
      <c r="F18" s="226" t="s">
        <v>233</v>
      </c>
      <c r="G18" s="227">
        <v>69</v>
      </c>
      <c r="H18" s="132" t="s">
        <v>63</v>
      </c>
      <c r="I18" s="133"/>
      <c r="J18" s="76"/>
      <c r="K18" s="77"/>
      <c r="L18" s="247"/>
      <c r="M18" s="76">
        <v>6</v>
      </c>
      <c r="N18" s="77">
        <v>14</v>
      </c>
    </row>
    <row r="19" spans="2:14" s="11" customFormat="1" ht="14.25" customHeight="1" x14ac:dyDescent="0.2">
      <c r="B19" s="57">
        <v>7</v>
      </c>
      <c r="C19" s="40" t="s">
        <v>122</v>
      </c>
      <c r="D19" s="40" t="s">
        <v>123</v>
      </c>
      <c r="E19" s="39" t="s">
        <v>124</v>
      </c>
      <c r="F19" s="39" t="s">
        <v>233</v>
      </c>
      <c r="G19" s="41">
        <v>71</v>
      </c>
      <c r="H19" s="78" t="s">
        <v>63</v>
      </c>
      <c r="I19" s="134"/>
      <c r="J19" s="76"/>
      <c r="K19" s="77"/>
      <c r="L19" s="245"/>
      <c r="M19" s="76">
        <v>7</v>
      </c>
      <c r="N19" s="77">
        <v>12</v>
      </c>
    </row>
    <row r="20" spans="2:14" s="11" customFormat="1" ht="14.25" customHeight="1" x14ac:dyDescent="0.2">
      <c r="B20" s="57">
        <v>8</v>
      </c>
      <c r="C20" s="135" t="s">
        <v>125</v>
      </c>
      <c r="D20" s="136" t="s">
        <v>126</v>
      </c>
      <c r="E20" s="41" t="s">
        <v>127</v>
      </c>
      <c r="F20" s="39" t="s">
        <v>233</v>
      </c>
      <c r="G20" s="41">
        <v>69</v>
      </c>
      <c r="H20" s="78" t="s">
        <v>63</v>
      </c>
      <c r="I20" s="134"/>
      <c r="J20" s="76"/>
      <c r="K20" s="77"/>
      <c r="L20" s="247"/>
      <c r="M20" s="76">
        <v>8</v>
      </c>
      <c r="N20" s="77">
        <v>10</v>
      </c>
    </row>
    <row r="21" spans="2:14" s="11" customFormat="1" ht="14.25" customHeight="1" x14ac:dyDescent="0.2">
      <c r="B21" s="57">
        <v>9</v>
      </c>
      <c r="C21" s="40" t="s">
        <v>128</v>
      </c>
      <c r="D21" s="40" t="s">
        <v>129</v>
      </c>
      <c r="E21" s="39" t="s">
        <v>130</v>
      </c>
      <c r="F21" s="39" t="s">
        <v>233</v>
      </c>
      <c r="G21" s="51">
        <v>69</v>
      </c>
      <c r="H21" s="78" t="s">
        <v>63</v>
      </c>
      <c r="I21" s="134"/>
      <c r="J21" s="76"/>
      <c r="K21" s="77"/>
      <c r="L21" s="245"/>
      <c r="M21" s="76">
        <v>9</v>
      </c>
      <c r="N21" s="77">
        <v>9</v>
      </c>
    </row>
    <row r="22" spans="2:14" s="11" customFormat="1" ht="14.25" customHeight="1" x14ac:dyDescent="0.2">
      <c r="B22" s="57">
        <v>10</v>
      </c>
      <c r="C22" s="40" t="s">
        <v>131</v>
      </c>
      <c r="D22" s="40" t="s">
        <v>132</v>
      </c>
      <c r="E22" s="39" t="s">
        <v>133</v>
      </c>
      <c r="F22" s="39" t="s">
        <v>233</v>
      </c>
      <c r="G22" s="51">
        <v>69</v>
      </c>
      <c r="H22" s="78" t="s">
        <v>63</v>
      </c>
      <c r="I22" s="134"/>
      <c r="J22" s="76"/>
      <c r="K22" s="77"/>
      <c r="L22" s="245"/>
      <c r="M22" s="76">
        <v>10</v>
      </c>
      <c r="N22" s="77">
        <v>8</v>
      </c>
    </row>
    <row r="23" spans="2:14" s="11" customFormat="1" ht="14.25" customHeight="1" x14ac:dyDescent="0.2">
      <c r="B23" s="57">
        <v>11</v>
      </c>
      <c r="C23" s="40" t="s">
        <v>134</v>
      </c>
      <c r="D23" s="40" t="s">
        <v>135</v>
      </c>
      <c r="E23" s="39" t="s">
        <v>106</v>
      </c>
      <c r="F23" s="39" t="s">
        <v>233</v>
      </c>
      <c r="G23" s="51">
        <v>69</v>
      </c>
      <c r="H23" s="78"/>
      <c r="I23" s="134"/>
      <c r="J23" s="76"/>
      <c r="K23" s="77"/>
      <c r="L23" s="247"/>
      <c r="M23" s="76">
        <v>11</v>
      </c>
      <c r="N23" s="77">
        <v>7</v>
      </c>
    </row>
    <row r="24" spans="2:14" s="11" customFormat="1" ht="14.25" customHeight="1" x14ac:dyDescent="0.2">
      <c r="B24" s="57">
        <v>12</v>
      </c>
      <c r="C24" s="40" t="s">
        <v>136</v>
      </c>
      <c r="D24" s="40" t="s">
        <v>137</v>
      </c>
      <c r="E24" s="39" t="s">
        <v>138</v>
      </c>
      <c r="F24" s="39" t="s">
        <v>233</v>
      </c>
      <c r="G24" s="51">
        <v>6</v>
      </c>
      <c r="H24" s="78" t="s">
        <v>242</v>
      </c>
      <c r="I24" s="134"/>
      <c r="J24" s="76"/>
      <c r="K24" s="77"/>
      <c r="L24" s="245"/>
      <c r="M24" s="76">
        <v>12</v>
      </c>
      <c r="N24" s="77">
        <v>6</v>
      </c>
    </row>
    <row r="25" spans="2:14" s="11" customFormat="1" ht="14.25" customHeight="1" x14ac:dyDescent="0.2">
      <c r="B25" s="57">
        <v>13</v>
      </c>
      <c r="C25" s="124" t="s">
        <v>139</v>
      </c>
      <c r="D25" s="125" t="s">
        <v>111</v>
      </c>
      <c r="E25" s="203" t="s">
        <v>140</v>
      </c>
      <c r="F25" s="44" t="s">
        <v>233</v>
      </c>
      <c r="G25" s="45">
        <v>69</v>
      </c>
      <c r="H25" s="78" t="s">
        <v>63</v>
      </c>
      <c r="I25" s="134"/>
      <c r="J25" s="76"/>
      <c r="K25" s="77"/>
      <c r="L25" s="247"/>
      <c r="M25" s="76">
        <v>13</v>
      </c>
      <c r="N25" s="77">
        <v>5</v>
      </c>
    </row>
    <row r="26" spans="2:14" s="11" customFormat="1" ht="14.25" customHeight="1" x14ac:dyDescent="0.2">
      <c r="B26" s="57">
        <v>14</v>
      </c>
      <c r="C26" s="40" t="s">
        <v>141</v>
      </c>
      <c r="D26" s="40" t="s">
        <v>142</v>
      </c>
      <c r="E26" s="39" t="s">
        <v>143</v>
      </c>
      <c r="F26" s="39" t="s">
        <v>233</v>
      </c>
      <c r="G26" s="51">
        <v>71</v>
      </c>
      <c r="H26" s="78" t="s">
        <v>63</v>
      </c>
      <c r="I26" s="134"/>
      <c r="J26" s="76"/>
      <c r="K26" s="77"/>
      <c r="L26" s="247"/>
      <c r="M26" s="341" t="s">
        <v>94</v>
      </c>
      <c r="N26" s="260">
        <v>4</v>
      </c>
    </row>
    <row r="27" spans="2:14" s="11" customFormat="1" ht="14.25" customHeight="1" x14ac:dyDescent="0.2">
      <c r="B27" s="57">
        <v>15</v>
      </c>
      <c r="C27" s="50" t="s">
        <v>237</v>
      </c>
      <c r="D27" s="50" t="s">
        <v>243</v>
      </c>
      <c r="E27" s="39" t="s">
        <v>239</v>
      </c>
      <c r="F27" s="39" t="s">
        <v>233</v>
      </c>
      <c r="G27" s="41">
        <v>42</v>
      </c>
      <c r="H27" s="78" t="s">
        <v>63</v>
      </c>
      <c r="I27" s="134"/>
      <c r="J27" s="76"/>
      <c r="K27" s="77"/>
      <c r="L27" s="247"/>
      <c r="M27" s="261" t="s">
        <v>94</v>
      </c>
      <c r="N27" s="260">
        <v>4</v>
      </c>
    </row>
    <row r="28" spans="2:14" s="11" customFormat="1" ht="14.25" customHeight="1" thickBot="1" x14ac:dyDescent="0.25">
      <c r="B28" s="57">
        <v>16</v>
      </c>
      <c r="C28" s="40" t="s">
        <v>144</v>
      </c>
      <c r="D28" s="40" t="s">
        <v>123</v>
      </c>
      <c r="E28" s="39" t="s">
        <v>145</v>
      </c>
      <c r="F28" s="39" t="s">
        <v>233</v>
      </c>
      <c r="G28" s="51">
        <v>69</v>
      </c>
      <c r="H28" s="78" t="s">
        <v>63</v>
      </c>
      <c r="I28" s="134"/>
      <c r="J28" s="76"/>
      <c r="K28" s="77"/>
      <c r="L28" s="206"/>
      <c r="M28" s="342" t="s">
        <v>95</v>
      </c>
      <c r="N28" s="343">
        <v>13</v>
      </c>
    </row>
    <row r="29" spans="2:14" s="11" customFormat="1" ht="14.25" customHeight="1" x14ac:dyDescent="0.2">
      <c r="B29" s="57">
        <v>17</v>
      </c>
      <c r="C29" s="124" t="s">
        <v>146</v>
      </c>
      <c r="D29" s="125" t="s">
        <v>147</v>
      </c>
      <c r="E29" s="44" t="s">
        <v>130</v>
      </c>
      <c r="F29" s="39" t="s">
        <v>233</v>
      </c>
      <c r="G29" s="45">
        <v>69</v>
      </c>
      <c r="H29" s="78"/>
      <c r="I29" s="134"/>
      <c r="J29" s="76"/>
      <c r="K29" s="77"/>
      <c r="L29" s="206"/>
    </row>
    <row r="30" spans="2:14" s="11" customFormat="1" ht="14.25" customHeight="1" x14ac:dyDescent="0.2">
      <c r="B30" s="57">
        <v>18</v>
      </c>
      <c r="C30" s="124" t="s">
        <v>148</v>
      </c>
      <c r="D30" s="125" t="s">
        <v>149</v>
      </c>
      <c r="E30" s="44" t="s">
        <v>150</v>
      </c>
      <c r="F30" s="44" t="s">
        <v>233</v>
      </c>
      <c r="G30" s="45">
        <v>71</v>
      </c>
      <c r="H30" s="78"/>
      <c r="I30" s="134"/>
      <c r="J30" s="76"/>
      <c r="K30" s="77"/>
      <c r="L30" s="206"/>
    </row>
    <row r="31" spans="2:14" s="11" customFormat="1" ht="14.25" customHeight="1" x14ac:dyDescent="0.2">
      <c r="B31" s="57">
        <v>19</v>
      </c>
      <c r="C31" s="124" t="s">
        <v>151</v>
      </c>
      <c r="D31" s="125" t="s">
        <v>152</v>
      </c>
      <c r="E31" s="125" t="s">
        <v>153</v>
      </c>
      <c r="F31" s="44" t="s">
        <v>233</v>
      </c>
      <c r="G31" s="45">
        <v>69</v>
      </c>
      <c r="H31" s="86"/>
      <c r="I31" s="134"/>
      <c r="J31" s="76"/>
      <c r="K31" s="77"/>
      <c r="L31" s="206"/>
    </row>
    <row r="32" spans="2:14" s="11" customFormat="1" ht="14.25" customHeight="1" x14ac:dyDescent="0.2">
      <c r="B32" s="57">
        <v>20</v>
      </c>
      <c r="C32" s="124" t="s">
        <v>154</v>
      </c>
      <c r="D32" s="120" t="s">
        <v>129</v>
      </c>
      <c r="E32" s="184" t="s">
        <v>145</v>
      </c>
      <c r="F32" s="184" t="s">
        <v>233</v>
      </c>
      <c r="G32" s="185">
        <v>69</v>
      </c>
      <c r="H32" s="86"/>
      <c r="I32" s="134"/>
      <c r="J32" s="76"/>
      <c r="K32" s="77"/>
      <c r="L32" s="206"/>
    </row>
    <row r="33" spans="2:12" s="11" customFormat="1" ht="14.25" customHeight="1" x14ac:dyDescent="0.2">
      <c r="B33" s="57">
        <v>21</v>
      </c>
      <c r="C33" s="124" t="s">
        <v>155</v>
      </c>
      <c r="D33" s="120" t="s">
        <v>156</v>
      </c>
      <c r="E33" s="184" t="s">
        <v>140</v>
      </c>
      <c r="F33" s="184" t="s">
        <v>233</v>
      </c>
      <c r="G33" s="185">
        <v>69</v>
      </c>
      <c r="H33" s="86"/>
      <c r="I33" s="134"/>
      <c r="J33" s="76"/>
      <c r="K33" s="77"/>
      <c r="L33" s="206"/>
    </row>
    <row r="34" spans="2:12" s="11" customFormat="1" ht="14.25" customHeight="1" x14ac:dyDescent="0.2">
      <c r="B34" s="57" t="s">
        <v>50</v>
      </c>
      <c r="C34" s="124" t="s">
        <v>157</v>
      </c>
      <c r="D34" s="120" t="s">
        <v>158</v>
      </c>
      <c r="E34" s="184" t="s">
        <v>159</v>
      </c>
      <c r="F34" s="184" t="s">
        <v>233</v>
      </c>
      <c r="G34" s="185">
        <v>69</v>
      </c>
      <c r="H34" s="86"/>
      <c r="I34" s="134"/>
      <c r="J34" s="76"/>
      <c r="K34" s="77"/>
      <c r="L34" s="206"/>
    </row>
    <row r="35" spans="2:12" s="11" customFormat="1" ht="14.25" customHeight="1" x14ac:dyDescent="0.2">
      <c r="B35" s="57" t="s">
        <v>50</v>
      </c>
      <c r="C35" s="124" t="s">
        <v>160</v>
      </c>
      <c r="D35" s="120" t="s">
        <v>161</v>
      </c>
      <c r="E35" s="184" t="s">
        <v>159</v>
      </c>
      <c r="F35" s="184" t="s">
        <v>233</v>
      </c>
      <c r="G35" s="185">
        <v>69</v>
      </c>
      <c r="H35" s="86"/>
      <c r="I35" s="134"/>
      <c r="J35" s="76"/>
      <c r="K35" s="77"/>
      <c r="L35" s="206"/>
    </row>
    <row r="36" spans="2:12" s="11" customFormat="1" ht="14.25" customHeight="1" x14ac:dyDescent="0.2">
      <c r="B36" s="57" t="s">
        <v>103</v>
      </c>
      <c r="C36" s="124" t="s">
        <v>162</v>
      </c>
      <c r="D36" s="120" t="s">
        <v>120</v>
      </c>
      <c r="E36" s="184" t="s">
        <v>118</v>
      </c>
      <c r="F36" s="184" t="s">
        <v>233</v>
      </c>
      <c r="G36" s="185">
        <v>69</v>
      </c>
      <c r="H36" s="86"/>
      <c r="I36" s="134"/>
      <c r="J36" s="76"/>
      <c r="K36" s="77"/>
      <c r="L36" s="206"/>
    </row>
    <row r="37" spans="2:12" s="11" customFormat="1" ht="14.25" customHeight="1" x14ac:dyDescent="0.2">
      <c r="B37" s="57" t="s">
        <v>103</v>
      </c>
      <c r="C37" s="124" t="s">
        <v>163</v>
      </c>
      <c r="D37" s="120" t="s">
        <v>164</v>
      </c>
      <c r="E37" s="184" t="s">
        <v>130</v>
      </c>
      <c r="F37" s="184" t="s">
        <v>233</v>
      </c>
      <c r="G37" s="185">
        <v>69</v>
      </c>
      <c r="H37" s="86"/>
      <c r="I37" s="134"/>
      <c r="J37" s="76"/>
      <c r="K37" s="77"/>
      <c r="L37" s="206"/>
    </row>
    <row r="38" spans="2:12" s="11" customFormat="1" ht="14.25" customHeight="1" x14ac:dyDescent="0.2">
      <c r="B38" s="57" t="s">
        <v>50</v>
      </c>
      <c r="C38" s="124" t="s">
        <v>165</v>
      </c>
      <c r="D38" s="125" t="s">
        <v>166</v>
      </c>
      <c r="E38" s="184" t="s">
        <v>133</v>
      </c>
      <c r="F38" s="184" t="s">
        <v>233</v>
      </c>
      <c r="G38" s="185">
        <v>69</v>
      </c>
      <c r="H38" s="86"/>
      <c r="I38" s="134"/>
      <c r="J38" s="76"/>
      <c r="K38" s="77"/>
      <c r="L38" s="206"/>
    </row>
    <row r="39" spans="2:12" s="11" customFormat="1" ht="14.25" customHeight="1" x14ac:dyDescent="0.2">
      <c r="B39" s="57" t="s">
        <v>103</v>
      </c>
      <c r="C39" s="124" t="s">
        <v>167</v>
      </c>
      <c r="D39" s="125" t="s">
        <v>168</v>
      </c>
      <c r="E39" s="39" t="s">
        <v>169</v>
      </c>
      <c r="F39" s="39" t="s">
        <v>233</v>
      </c>
      <c r="G39" s="41">
        <v>69</v>
      </c>
      <c r="H39" s="86"/>
      <c r="I39" s="134"/>
      <c r="J39" s="76"/>
      <c r="K39" s="77"/>
      <c r="L39" s="206"/>
    </row>
    <row r="40" spans="2:12" s="11" customFormat="1" ht="14.25" customHeight="1" x14ac:dyDescent="0.2">
      <c r="B40" s="57" t="s">
        <v>103</v>
      </c>
      <c r="C40" s="125" t="s">
        <v>170</v>
      </c>
      <c r="D40" s="231" t="s">
        <v>111</v>
      </c>
      <c r="E40" s="39" t="s">
        <v>171</v>
      </c>
      <c r="F40" s="39" t="s">
        <v>233</v>
      </c>
      <c r="G40" s="41">
        <v>42</v>
      </c>
      <c r="H40" s="86"/>
      <c r="I40" s="134"/>
      <c r="J40" s="76"/>
      <c r="K40" s="77"/>
      <c r="L40" s="206"/>
    </row>
    <row r="41" spans="2:12" s="11" customFormat="1" ht="14.25" customHeight="1" x14ac:dyDescent="0.2">
      <c r="B41" s="57" t="s">
        <v>103</v>
      </c>
      <c r="C41" s="232" t="s">
        <v>235</v>
      </c>
      <c r="D41" s="233" t="s">
        <v>236</v>
      </c>
      <c r="E41" s="39" t="s">
        <v>172</v>
      </c>
      <c r="F41" s="39" t="s">
        <v>234</v>
      </c>
      <c r="G41" s="41">
        <v>38</v>
      </c>
      <c r="H41" s="86"/>
      <c r="I41" s="134"/>
      <c r="J41" s="76"/>
      <c r="K41" s="77"/>
      <c r="L41" s="206"/>
    </row>
    <row r="42" spans="2:12" s="11" customFormat="1" ht="14.25" customHeight="1" x14ac:dyDescent="0.2">
      <c r="B42" s="57" t="s">
        <v>103</v>
      </c>
      <c r="C42" s="234" t="s">
        <v>173</v>
      </c>
      <c r="D42" s="233" t="s">
        <v>174</v>
      </c>
      <c r="E42" s="39" t="s">
        <v>153</v>
      </c>
      <c r="F42" s="39" t="s">
        <v>233</v>
      </c>
      <c r="G42" s="41">
        <v>69</v>
      </c>
      <c r="H42" s="86"/>
      <c r="I42" s="134"/>
      <c r="J42" s="76"/>
      <c r="K42" s="77"/>
      <c r="L42" s="206"/>
    </row>
    <row r="43" spans="2:12" s="11" customFormat="1" ht="14.25" customHeight="1" x14ac:dyDescent="0.2">
      <c r="B43" s="57" t="s">
        <v>50</v>
      </c>
      <c r="C43" s="262" t="s">
        <v>175</v>
      </c>
      <c r="D43" s="263" t="s">
        <v>164</v>
      </c>
      <c r="E43" s="39" t="s">
        <v>106</v>
      </c>
      <c r="F43" s="39" t="s">
        <v>233</v>
      </c>
      <c r="G43" s="41">
        <v>69</v>
      </c>
      <c r="H43" s="86"/>
      <c r="I43" s="134"/>
      <c r="J43" s="76"/>
      <c r="K43" s="77"/>
      <c r="L43" s="206"/>
    </row>
    <row r="44" spans="2:12" s="11" customFormat="1" ht="14.25" customHeight="1" x14ac:dyDescent="0.2">
      <c r="B44" s="57" t="s">
        <v>50</v>
      </c>
      <c r="C44" s="234" t="s">
        <v>176</v>
      </c>
      <c r="D44" s="264" t="s">
        <v>149</v>
      </c>
      <c r="E44" s="39" t="s">
        <v>133</v>
      </c>
      <c r="F44" s="39" t="s">
        <v>233</v>
      </c>
      <c r="G44" s="41">
        <v>69</v>
      </c>
      <c r="H44" s="86"/>
      <c r="I44" s="134"/>
      <c r="J44" s="76"/>
      <c r="K44" s="77"/>
      <c r="L44" s="206"/>
    </row>
    <row r="45" spans="2:12" s="11" customFormat="1" ht="14.25" customHeight="1" x14ac:dyDescent="0.2">
      <c r="B45" s="57" t="s">
        <v>103</v>
      </c>
      <c r="C45" s="234" t="s">
        <v>177</v>
      </c>
      <c r="D45" s="264" t="s">
        <v>178</v>
      </c>
      <c r="E45" s="39" t="s">
        <v>179</v>
      </c>
      <c r="F45" s="39" t="s">
        <v>234</v>
      </c>
      <c r="G45" s="41">
        <v>1</v>
      </c>
      <c r="H45" s="86"/>
      <c r="I45" s="134"/>
      <c r="J45" s="76"/>
      <c r="K45" s="77"/>
      <c r="L45" s="206"/>
    </row>
    <row r="46" spans="2:12" s="11" customFormat="1" ht="14.25" customHeight="1" x14ac:dyDescent="0.2">
      <c r="B46" s="57" t="s">
        <v>50</v>
      </c>
      <c r="C46" s="234" t="s">
        <v>180</v>
      </c>
      <c r="D46" s="264" t="s">
        <v>181</v>
      </c>
      <c r="E46" s="39" t="s">
        <v>106</v>
      </c>
      <c r="F46" s="39" t="s">
        <v>233</v>
      </c>
      <c r="G46" s="41">
        <v>69</v>
      </c>
      <c r="H46" s="86"/>
      <c r="I46" s="134"/>
      <c r="J46" s="76"/>
      <c r="K46" s="77"/>
      <c r="L46" s="206"/>
    </row>
    <row r="47" spans="2:12" s="11" customFormat="1" ht="14.25" customHeight="1" x14ac:dyDescent="0.2">
      <c r="B47" s="57" t="s">
        <v>50</v>
      </c>
      <c r="C47" s="234" t="s">
        <v>182</v>
      </c>
      <c r="D47" s="264" t="s">
        <v>183</v>
      </c>
      <c r="E47" s="39" t="s">
        <v>169</v>
      </c>
      <c r="F47" s="39" t="s">
        <v>233</v>
      </c>
      <c r="G47" s="41">
        <v>69</v>
      </c>
      <c r="H47" s="86"/>
      <c r="I47" s="134"/>
      <c r="J47" s="76"/>
      <c r="K47" s="77"/>
      <c r="L47" s="206"/>
    </row>
    <row r="48" spans="2:12" s="11" customFormat="1" ht="14.25" customHeight="1" x14ac:dyDescent="0.2">
      <c r="B48" s="57" t="s">
        <v>103</v>
      </c>
      <c r="C48" s="50" t="s">
        <v>184</v>
      </c>
      <c r="D48" s="50" t="s">
        <v>185</v>
      </c>
      <c r="E48" s="39" t="s">
        <v>186</v>
      </c>
      <c r="F48" s="39" t="s">
        <v>233</v>
      </c>
      <c r="G48" s="41">
        <v>42</v>
      </c>
      <c r="H48" s="86"/>
      <c r="I48" s="134"/>
      <c r="J48" s="76"/>
      <c r="K48" s="77"/>
      <c r="L48" s="206"/>
    </row>
    <row r="49" spans="2:12" s="11" customFormat="1" ht="14.25" customHeight="1" x14ac:dyDescent="0.2">
      <c r="B49" s="57" t="s">
        <v>103</v>
      </c>
      <c r="C49" s="257" t="s">
        <v>187</v>
      </c>
      <c r="D49" s="239" t="s">
        <v>147</v>
      </c>
      <c r="E49" s="237" t="s">
        <v>188</v>
      </c>
      <c r="F49" s="184" t="s">
        <v>233</v>
      </c>
      <c r="G49" s="238">
        <v>42</v>
      </c>
      <c r="H49" s="107"/>
      <c r="I49" s="134"/>
      <c r="J49" s="108"/>
      <c r="K49" s="109"/>
      <c r="L49" s="206"/>
    </row>
    <row r="50" spans="2:12" s="11" customFormat="1" ht="14.25" customHeight="1" x14ac:dyDescent="0.2">
      <c r="B50" s="57" t="s">
        <v>103</v>
      </c>
      <c r="C50" s="354" t="s">
        <v>189</v>
      </c>
      <c r="D50" s="354" t="s">
        <v>190</v>
      </c>
      <c r="E50" s="348" t="s">
        <v>191</v>
      </c>
      <c r="F50" s="349" t="s">
        <v>233</v>
      </c>
      <c r="G50" s="350">
        <v>69</v>
      </c>
      <c r="H50" s="351"/>
      <c r="I50" s="134"/>
      <c r="J50" s="352"/>
      <c r="K50" s="353"/>
      <c r="L50" s="206"/>
    </row>
    <row r="51" spans="2:12" s="11" customFormat="1" ht="14.25" customHeight="1" x14ac:dyDescent="0.2">
      <c r="B51" s="57" t="s">
        <v>103</v>
      </c>
      <c r="C51" s="266" t="s">
        <v>192</v>
      </c>
      <c r="D51" s="266" t="s">
        <v>193</v>
      </c>
      <c r="E51" s="348" t="s">
        <v>191</v>
      </c>
      <c r="F51" s="349" t="s">
        <v>233</v>
      </c>
      <c r="G51" s="350">
        <v>69</v>
      </c>
      <c r="H51" s="351"/>
      <c r="I51" s="134"/>
      <c r="J51" s="352"/>
      <c r="K51" s="353"/>
      <c r="L51" s="206"/>
    </row>
    <row r="52" spans="2:12" s="11" customFormat="1" ht="14.25" customHeight="1" x14ac:dyDescent="0.2">
      <c r="B52" s="57" t="s">
        <v>103</v>
      </c>
      <c r="C52" s="266" t="s">
        <v>194</v>
      </c>
      <c r="D52" s="266" t="s">
        <v>120</v>
      </c>
      <c r="E52" s="348" t="s">
        <v>195</v>
      </c>
      <c r="F52" s="349" t="s">
        <v>233</v>
      </c>
      <c r="G52" s="350">
        <v>69</v>
      </c>
      <c r="H52" s="351"/>
      <c r="I52" s="134"/>
      <c r="J52" s="352"/>
      <c r="K52" s="353"/>
      <c r="L52" s="206"/>
    </row>
    <row r="53" spans="2:12" s="11" customFormat="1" ht="14.25" customHeight="1" x14ac:dyDescent="0.2">
      <c r="B53" s="57" t="s">
        <v>103</v>
      </c>
      <c r="C53" s="266" t="s">
        <v>196</v>
      </c>
      <c r="D53" s="266" t="s">
        <v>197</v>
      </c>
      <c r="E53" s="348" t="s">
        <v>195</v>
      </c>
      <c r="F53" s="349" t="s">
        <v>233</v>
      </c>
      <c r="G53" s="350">
        <v>69</v>
      </c>
      <c r="H53" s="351"/>
      <c r="I53" s="134"/>
      <c r="J53" s="352"/>
      <c r="K53" s="353"/>
      <c r="L53" s="206"/>
    </row>
    <row r="54" spans="2:12" s="11" customFormat="1" ht="14.25" customHeight="1" x14ac:dyDescent="0.2">
      <c r="B54" s="57" t="s">
        <v>103</v>
      </c>
      <c r="C54" s="266" t="s">
        <v>198</v>
      </c>
      <c r="D54" s="266" t="s">
        <v>199</v>
      </c>
      <c r="E54" s="348" t="s">
        <v>169</v>
      </c>
      <c r="F54" s="349" t="s">
        <v>233</v>
      </c>
      <c r="G54" s="350">
        <v>69</v>
      </c>
      <c r="H54" s="351"/>
      <c r="I54" s="134"/>
      <c r="J54" s="352"/>
      <c r="K54" s="353"/>
      <c r="L54" s="206"/>
    </row>
    <row r="55" spans="2:12" s="11" customFormat="1" ht="14.25" customHeight="1" x14ac:dyDescent="0.2">
      <c r="B55" s="57" t="s">
        <v>103</v>
      </c>
      <c r="C55" s="266" t="s">
        <v>200</v>
      </c>
      <c r="D55" s="266" t="s">
        <v>201</v>
      </c>
      <c r="E55" s="348" t="s">
        <v>202</v>
      </c>
      <c r="F55" s="349" t="s">
        <v>233</v>
      </c>
      <c r="G55" s="350">
        <v>26</v>
      </c>
      <c r="H55" s="351"/>
      <c r="I55" s="134"/>
      <c r="J55" s="352"/>
      <c r="K55" s="353"/>
      <c r="L55" s="206"/>
    </row>
    <row r="56" spans="2:12" s="11" customFormat="1" ht="14.25" customHeight="1" x14ac:dyDescent="0.2">
      <c r="B56" s="57" t="s">
        <v>103</v>
      </c>
      <c r="C56" s="266" t="s">
        <v>203</v>
      </c>
      <c r="D56" s="266" t="s">
        <v>204</v>
      </c>
      <c r="E56" s="348" t="s">
        <v>202</v>
      </c>
      <c r="F56" s="349" t="s">
        <v>233</v>
      </c>
      <c r="G56" s="350">
        <v>26</v>
      </c>
      <c r="H56" s="351"/>
      <c r="I56" s="134"/>
      <c r="J56" s="352"/>
      <c r="K56" s="353"/>
      <c r="L56" s="206"/>
    </row>
    <row r="57" spans="2:12" s="11" customFormat="1" ht="14.25" customHeight="1" x14ac:dyDescent="0.2">
      <c r="B57" s="57" t="s">
        <v>50</v>
      </c>
      <c r="C57" s="266" t="s">
        <v>205</v>
      </c>
      <c r="D57" s="266" t="s">
        <v>206</v>
      </c>
      <c r="E57" s="348" t="s">
        <v>207</v>
      </c>
      <c r="F57" s="349" t="s">
        <v>233</v>
      </c>
      <c r="G57" s="350">
        <v>69</v>
      </c>
      <c r="H57" s="351"/>
      <c r="I57" s="134"/>
      <c r="J57" s="352"/>
      <c r="K57" s="353"/>
      <c r="L57" s="206"/>
    </row>
    <row r="58" spans="2:12" s="11" customFormat="1" ht="14.25" customHeight="1" x14ac:dyDescent="0.2">
      <c r="B58" s="57" t="s">
        <v>103</v>
      </c>
      <c r="C58" s="266" t="s">
        <v>208</v>
      </c>
      <c r="D58" s="266" t="s">
        <v>209</v>
      </c>
      <c r="E58" s="348" t="s">
        <v>210</v>
      </c>
      <c r="F58" s="349" t="s">
        <v>234</v>
      </c>
      <c r="G58" s="350">
        <v>39</v>
      </c>
      <c r="H58" s="351"/>
      <c r="I58" s="134"/>
      <c r="J58" s="352"/>
      <c r="K58" s="353"/>
      <c r="L58" s="206"/>
    </row>
    <row r="59" spans="2:12" s="11" customFormat="1" ht="14.25" customHeight="1" x14ac:dyDescent="0.2">
      <c r="B59" s="57" t="s">
        <v>103</v>
      </c>
      <c r="C59" s="266" t="s">
        <v>211</v>
      </c>
      <c r="D59" s="266" t="s">
        <v>132</v>
      </c>
      <c r="E59" s="348" t="s">
        <v>112</v>
      </c>
      <c r="F59" s="349" t="s">
        <v>233</v>
      </c>
      <c r="G59" s="350">
        <v>69</v>
      </c>
      <c r="H59" s="351"/>
      <c r="I59" s="134"/>
      <c r="J59" s="352"/>
      <c r="K59" s="353"/>
      <c r="L59" s="206"/>
    </row>
    <row r="60" spans="2:12" s="11" customFormat="1" ht="14.25" customHeight="1" x14ac:dyDescent="0.2">
      <c r="B60" s="57" t="s">
        <v>103</v>
      </c>
      <c r="C60" s="266" t="s">
        <v>125</v>
      </c>
      <c r="D60" s="266" t="s">
        <v>126</v>
      </c>
      <c r="E60" s="348" t="s">
        <v>127</v>
      </c>
      <c r="F60" s="349" t="s">
        <v>233</v>
      </c>
      <c r="G60" s="350">
        <v>69</v>
      </c>
      <c r="H60" s="351"/>
      <c r="I60" s="134"/>
      <c r="J60" s="352"/>
      <c r="K60" s="353"/>
      <c r="L60" s="206"/>
    </row>
    <row r="61" spans="2:12" s="11" customFormat="1" ht="14.25" customHeight="1" x14ac:dyDescent="0.2">
      <c r="B61" s="57" t="s">
        <v>103</v>
      </c>
      <c r="C61" s="265" t="s">
        <v>212</v>
      </c>
      <c r="D61" s="258" t="s">
        <v>193</v>
      </c>
      <c r="E61" s="237" t="s">
        <v>145</v>
      </c>
      <c r="F61" s="184" t="s">
        <v>233</v>
      </c>
      <c r="G61" s="238">
        <v>69</v>
      </c>
      <c r="H61" s="107"/>
      <c r="I61" s="134"/>
      <c r="J61" s="108"/>
      <c r="K61" s="109"/>
      <c r="L61" s="206"/>
    </row>
    <row r="62" spans="2:12" s="11" customFormat="1" ht="14.25" customHeight="1" x14ac:dyDescent="0.2">
      <c r="B62" s="57" t="s">
        <v>50</v>
      </c>
      <c r="C62" s="265" t="s">
        <v>213</v>
      </c>
      <c r="D62" s="266" t="s">
        <v>161</v>
      </c>
      <c r="E62" s="237" t="s">
        <v>214</v>
      </c>
      <c r="F62" s="184" t="s">
        <v>233</v>
      </c>
      <c r="G62" s="238">
        <v>69</v>
      </c>
      <c r="H62" s="107"/>
      <c r="I62" s="134"/>
      <c r="J62" s="108"/>
      <c r="K62" s="109"/>
      <c r="L62" s="206"/>
    </row>
    <row r="63" spans="2:12" s="11" customFormat="1" ht="14.25" customHeight="1" x14ac:dyDescent="0.2">
      <c r="B63" s="57" t="s">
        <v>103</v>
      </c>
      <c r="C63" s="265" t="s">
        <v>215</v>
      </c>
      <c r="D63" s="266" t="s">
        <v>216</v>
      </c>
      <c r="E63" s="237" t="s">
        <v>186</v>
      </c>
      <c r="F63" s="184" t="s">
        <v>233</v>
      </c>
      <c r="G63" s="238">
        <v>42</v>
      </c>
      <c r="H63" s="107"/>
      <c r="I63" s="134"/>
      <c r="J63" s="108"/>
      <c r="K63" s="109"/>
      <c r="L63" s="206"/>
    </row>
    <row r="64" spans="2:12" s="11" customFormat="1" ht="14.25" customHeight="1" x14ac:dyDescent="0.2">
      <c r="B64" s="57" t="s">
        <v>103</v>
      </c>
      <c r="C64" s="265" t="s">
        <v>217</v>
      </c>
      <c r="D64" s="266" t="s">
        <v>168</v>
      </c>
      <c r="E64" s="237" t="s">
        <v>169</v>
      </c>
      <c r="F64" s="184" t="s">
        <v>233</v>
      </c>
      <c r="G64" s="238">
        <v>69</v>
      </c>
      <c r="H64" s="107"/>
      <c r="I64" s="134"/>
      <c r="J64" s="108"/>
      <c r="K64" s="109"/>
      <c r="L64" s="206"/>
    </row>
    <row r="65" spans="2:15" s="11" customFormat="1" ht="14.25" customHeight="1" x14ac:dyDescent="0.2">
      <c r="B65" s="57" t="s">
        <v>103</v>
      </c>
      <c r="C65" s="265" t="s">
        <v>218</v>
      </c>
      <c r="D65" s="266" t="s">
        <v>219</v>
      </c>
      <c r="E65" s="237" t="s">
        <v>220</v>
      </c>
      <c r="F65" s="184" t="s">
        <v>233</v>
      </c>
      <c r="G65" s="238">
        <v>69</v>
      </c>
      <c r="H65" s="107"/>
      <c r="I65" s="134"/>
      <c r="J65" s="108"/>
      <c r="K65" s="109"/>
      <c r="L65" s="206"/>
    </row>
    <row r="66" spans="2:15" s="11" customFormat="1" ht="14.25" customHeight="1" x14ac:dyDescent="0.2">
      <c r="B66" s="57" t="s">
        <v>103</v>
      </c>
      <c r="C66" s="265" t="s">
        <v>221</v>
      </c>
      <c r="D66" s="266" t="s">
        <v>222</v>
      </c>
      <c r="E66" s="237" t="s">
        <v>106</v>
      </c>
      <c r="F66" s="184" t="s">
        <v>233</v>
      </c>
      <c r="G66" s="238">
        <v>69</v>
      </c>
      <c r="H66" s="107"/>
      <c r="I66" s="134"/>
      <c r="J66" s="108"/>
      <c r="K66" s="109"/>
      <c r="L66" s="206"/>
    </row>
    <row r="67" spans="2:15" s="11" customFormat="1" ht="14.25" customHeight="1" x14ac:dyDescent="0.2">
      <c r="B67" s="57" t="s">
        <v>103</v>
      </c>
      <c r="C67" s="265" t="s">
        <v>223</v>
      </c>
      <c r="D67" s="266" t="s">
        <v>224</v>
      </c>
      <c r="E67" s="237" t="s">
        <v>153</v>
      </c>
      <c r="F67" s="184" t="s">
        <v>233</v>
      </c>
      <c r="G67" s="238">
        <v>69</v>
      </c>
      <c r="H67" s="107"/>
      <c r="I67" s="134"/>
      <c r="J67" s="108"/>
      <c r="K67" s="109"/>
      <c r="L67" s="206"/>
    </row>
    <row r="68" spans="2:15" s="11" customFormat="1" ht="14.25" customHeight="1" x14ac:dyDescent="0.2">
      <c r="B68" s="57" t="s">
        <v>103</v>
      </c>
      <c r="C68" s="265" t="s">
        <v>225</v>
      </c>
      <c r="D68" s="266" t="s">
        <v>226</v>
      </c>
      <c r="E68" s="237" t="s">
        <v>153</v>
      </c>
      <c r="F68" s="184" t="s">
        <v>233</v>
      </c>
      <c r="G68" s="238">
        <v>69</v>
      </c>
      <c r="H68" s="107"/>
      <c r="I68" s="134"/>
      <c r="J68" s="108"/>
      <c r="K68" s="109"/>
      <c r="L68" s="206"/>
    </row>
    <row r="69" spans="2:15" s="11" customFormat="1" ht="14.25" customHeight="1" x14ac:dyDescent="0.2">
      <c r="B69" s="57" t="s">
        <v>103</v>
      </c>
      <c r="C69" s="265" t="s">
        <v>227</v>
      </c>
      <c r="D69" s="258" t="s">
        <v>228</v>
      </c>
      <c r="E69" s="237" t="s">
        <v>153</v>
      </c>
      <c r="F69" s="184" t="s">
        <v>233</v>
      </c>
      <c r="G69" s="238">
        <v>69</v>
      </c>
      <c r="H69" s="107"/>
      <c r="I69" s="134"/>
      <c r="J69" s="108"/>
      <c r="K69" s="109"/>
      <c r="L69" s="206"/>
    </row>
    <row r="70" spans="2:15" s="11" customFormat="1" ht="14.25" customHeight="1" x14ac:dyDescent="0.2">
      <c r="B70" s="57" t="s">
        <v>103</v>
      </c>
      <c r="C70" s="265" t="s">
        <v>229</v>
      </c>
      <c r="D70" s="266" t="s">
        <v>230</v>
      </c>
      <c r="E70" s="237" t="s">
        <v>231</v>
      </c>
      <c r="F70" s="184" t="s">
        <v>233</v>
      </c>
      <c r="G70" s="238">
        <v>69</v>
      </c>
      <c r="H70" s="107"/>
      <c r="I70" s="134"/>
      <c r="J70" s="108"/>
      <c r="K70" s="109"/>
      <c r="L70" s="206"/>
    </row>
    <row r="71" spans="2:15" s="11" customFormat="1" ht="14.25" customHeight="1" x14ac:dyDescent="0.2">
      <c r="B71" s="57" t="s">
        <v>103</v>
      </c>
      <c r="C71" s="265" t="s">
        <v>237</v>
      </c>
      <c r="D71" s="266" t="s">
        <v>238</v>
      </c>
      <c r="E71" s="237" t="s">
        <v>239</v>
      </c>
      <c r="F71" s="184" t="s">
        <v>233</v>
      </c>
      <c r="G71" s="238">
        <v>42</v>
      </c>
      <c r="H71" s="107"/>
      <c r="I71" s="134"/>
      <c r="J71" s="108"/>
      <c r="K71" s="109"/>
      <c r="L71" s="206"/>
    </row>
    <row r="72" spans="2:15" s="11" customFormat="1" ht="14.25" customHeight="1" x14ac:dyDescent="0.2">
      <c r="B72" s="57" t="s">
        <v>103</v>
      </c>
      <c r="C72" s="258" t="s">
        <v>232</v>
      </c>
      <c r="D72" s="258" t="s">
        <v>204</v>
      </c>
      <c r="E72" s="355" t="s">
        <v>153</v>
      </c>
      <c r="F72" s="356" t="s">
        <v>233</v>
      </c>
      <c r="G72" s="357">
        <v>69</v>
      </c>
      <c r="H72" s="358"/>
      <c r="I72" s="359"/>
      <c r="J72" s="360"/>
      <c r="K72" s="361"/>
      <c r="L72" s="206"/>
    </row>
    <row r="73" spans="2:15" ht="14.25" customHeight="1" x14ac:dyDescent="0.2">
      <c r="B73" s="63" t="s">
        <v>99</v>
      </c>
      <c r="C73" s="63"/>
      <c r="D73" s="140"/>
      <c r="E73" s="140"/>
      <c r="F73" s="141"/>
      <c r="G73" s="141"/>
      <c r="H73" s="141"/>
      <c r="I73" s="476" t="s">
        <v>101</v>
      </c>
      <c r="J73" s="477"/>
      <c r="K73" s="88"/>
      <c r="L73" s="88"/>
    </row>
    <row r="74" spans="2:15" ht="12.75" customHeight="1" x14ac:dyDescent="0.2">
      <c r="B74" s="456"/>
      <c r="C74" s="456"/>
      <c r="D74" s="140"/>
      <c r="E74" s="140"/>
      <c r="F74" s="140"/>
      <c r="G74" s="140"/>
      <c r="H74" s="140"/>
      <c r="I74" s="399" t="s">
        <v>97</v>
      </c>
      <c r="J74" s="399"/>
      <c r="K74" s="399"/>
      <c r="L74" s="140"/>
    </row>
    <row r="75" spans="2:15" ht="15" customHeight="1" x14ac:dyDescent="0.2">
      <c r="B75" s="456"/>
      <c r="C75" s="456"/>
      <c r="D75" s="402" t="s">
        <v>0</v>
      </c>
      <c r="E75" s="402"/>
      <c r="F75" s="402"/>
      <c r="G75" s="402"/>
      <c r="H75" s="402"/>
      <c r="I75" s="399"/>
      <c r="J75" s="399"/>
      <c r="K75" s="399"/>
      <c r="L75" s="142"/>
    </row>
    <row r="76" spans="2:15" ht="15" customHeight="1" x14ac:dyDescent="0.2">
      <c r="B76" s="456"/>
      <c r="C76" s="456"/>
      <c r="D76" s="402"/>
      <c r="E76" s="402"/>
      <c r="F76" s="402"/>
      <c r="G76" s="402"/>
      <c r="H76" s="402"/>
      <c r="I76" s="399"/>
      <c r="J76" s="399"/>
      <c r="K76" s="399"/>
      <c r="L76" s="142"/>
    </row>
    <row r="77" spans="2:15" ht="13.5" customHeight="1" x14ac:dyDescent="0.55000000000000004">
      <c r="B77" s="456"/>
      <c r="C77" s="456"/>
      <c r="D77" s="472"/>
      <c r="E77" s="472"/>
      <c r="F77" s="472"/>
      <c r="G77" s="472"/>
      <c r="H77" s="472"/>
      <c r="I77" s="399"/>
      <c r="J77" s="399"/>
      <c r="K77" s="399"/>
      <c r="L77" s="142"/>
      <c r="O77" s="347"/>
    </row>
    <row r="78" spans="2:15" ht="13.5" customHeight="1" x14ac:dyDescent="0.2">
      <c r="B78" s="456"/>
      <c r="C78" s="456"/>
      <c r="D78" s="345"/>
      <c r="E78" s="345"/>
      <c r="F78" s="345"/>
      <c r="G78" s="345"/>
      <c r="H78" s="345"/>
      <c r="I78" s="399"/>
      <c r="J78" s="399"/>
      <c r="K78" s="399"/>
      <c r="L78" s="142"/>
      <c r="O78"/>
    </row>
    <row r="79" spans="2:15" ht="12" customHeight="1" thickBot="1" x14ac:dyDescent="0.25">
      <c r="B79" s="456"/>
      <c r="C79" s="456"/>
      <c r="D79" s="63"/>
      <c r="E79" s="63"/>
      <c r="F79" s="63"/>
      <c r="G79" s="63"/>
      <c r="H79" s="63"/>
      <c r="I79" s="399"/>
      <c r="J79" s="399"/>
      <c r="K79" s="399"/>
      <c r="L79" s="142"/>
      <c r="O79"/>
    </row>
    <row r="80" spans="2:15" ht="18" customHeight="1" thickBot="1" x14ac:dyDescent="0.25">
      <c r="B80" s="456"/>
      <c r="C80" s="456"/>
      <c r="D80" s="460" t="s">
        <v>1</v>
      </c>
      <c r="E80" s="461"/>
      <c r="F80" s="478">
        <f>F7</f>
        <v>42434</v>
      </c>
      <c r="G80" s="479"/>
      <c r="H80" s="480"/>
      <c r="I80" s="399"/>
      <c r="J80" s="399"/>
      <c r="K80" s="399"/>
      <c r="L80" s="104"/>
      <c r="O80"/>
    </row>
    <row r="81" spans="2:15" ht="16.5" customHeight="1" thickBot="1" x14ac:dyDescent="0.25">
      <c r="B81" s="457"/>
      <c r="C81" s="457"/>
      <c r="D81" s="259" t="str">
        <f>D8</f>
        <v xml:space="preserve">Club Org. : </v>
      </c>
      <c r="E81" s="398" t="str">
        <f>E8</f>
        <v>VC TREVOUX</v>
      </c>
      <c r="F81" s="398"/>
      <c r="G81" s="398"/>
      <c r="H81" s="398"/>
      <c r="I81" s="400"/>
      <c r="J81" s="400"/>
      <c r="K81" s="400"/>
      <c r="L81" s="104"/>
      <c r="O81"/>
    </row>
    <row r="82" spans="2:15" ht="18" customHeight="1" thickBot="1" x14ac:dyDescent="0.25">
      <c r="B82" s="460" t="s">
        <v>62</v>
      </c>
      <c r="C82" s="460"/>
      <c r="D82" s="460"/>
      <c r="E82" s="441" t="str">
        <f>E9</f>
        <v>PRIX CYCLISTE DE RANCE</v>
      </c>
      <c r="F82" s="401"/>
      <c r="G82" s="401"/>
      <c r="H82" s="401"/>
      <c r="I82" s="401"/>
      <c r="J82" s="401"/>
      <c r="K82" s="401"/>
      <c r="L82" s="240"/>
      <c r="O82"/>
    </row>
    <row r="83" spans="2:15" ht="6" customHeight="1" thickBot="1" x14ac:dyDescent="0.25">
      <c r="B83" s="63"/>
      <c r="C83" s="63"/>
      <c r="D83" s="63"/>
      <c r="E83" s="63"/>
      <c r="F83" s="63"/>
      <c r="G83" s="63"/>
      <c r="H83" s="63"/>
      <c r="I83" s="63"/>
      <c r="J83" s="103"/>
      <c r="K83" s="104"/>
      <c r="L83" s="104"/>
      <c r="O83"/>
    </row>
    <row r="84" spans="2:15" ht="16.5" customHeight="1" thickBot="1" x14ac:dyDescent="0.25">
      <c r="B84" s="411" t="s">
        <v>11</v>
      </c>
      <c r="C84" s="412"/>
      <c r="D84" s="412"/>
      <c r="E84" s="60" t="str">
        <f>E11</f>
        <v>Nombre coureurs partant :</v>
      </c>
      <c r="F84" s="267">
        <v>62</v>
      </c>
      <c r="G84" s="269" t="s">
        <v>77</v>
      </c>
      <c r="H84" s="62">
        <v>62</v>
      </c>
      <c r="I84" s="458" t="s">
        <v>100</v>
      </c>
      <c r="J84" s="405" t="s">
        <v>59</v>
      </c>
      <c r="K84" s="439"/>
      <c r="L84" s="241"/>
      <c r="M84" s="424" t="s">
        <v>75</v>
      </c>
      <c r="N84" s="425"/>
      <c r="O84"/>
    </row>
    <row r="85" spans="2:15" ht="13.5" thickBot="1" x14ac:dyDescent="0.25">
      <c r="B85" s="89" t="s">
        <v>93</v>
      </c>
      <c r="C85" s="339" t="s">
        <v>4</v>
      </c>
      <c r="D85" s="339" t="s">
        <v>5</v>
      </c>
      <c r="E85" s="339" t="s">
        <v>6</v>
      </c>
      <c r="F85" s="339" t="s">
        <v>7</v>
      </c>
      <c r="G85" s="339" t="s">
        <v>8</v>
      </c>
      <c r="H85" s="235" t="s">
        <v>64</v>
      </c>
      <c r="I85" s="459"/>
      <c r="J85" s="68" t="s">
        <v>12</v>
      </c>
      <c r="K85" s="69" t="s">
        <v>10</v>
      </c>
      <c r="L85" s="242"/>
      <c r="M85" s="422" t="s">
        <v>96</v>
      </c>
      <c r="N85" s="423"/>
    </row>
    <row r="86" spans="2:15" s="11" customFormat="1" ht="14.25" customHeight="1" x14ac:dyDescent="0.2">
      <c r="B86" s="143">
        <v>1</v>
      </c>
      <c r="C86" s="336" t="s">
        <v>244</v>
      </c>
      <c r="D86" s="336" t="s">
        <v>245</v>
      </c>
      <c r="E86" s="337" t="s">
        <v>112</v>
      </c>
      <c r="F86" s="337" t="s">
        <v>233</v>
      </c>
      <c r="G86" s="338">
        <v>69</v>
      </c>
      <c r="H86" s="236" t="s">
        <v>353</v>
      </c>
      <c r="I86" s="71">
        <v>12</v>
      </c>
      <c r="J86" s="97"/>
      <c r="K86" s="73"/>
      <c r="L86" s="206"/>
      <c r="M86" s="122">
        <v>1</v>
      </c>
      <c r="N86" s="123">
        <v>30</v>
      </c>
    </row>
    <row r="87" spans="2:15" s="11" customFormat="1" ht="14.25" customHeight="1" x14ac:dyDescent="0.2">
      <c r="B87" s="144">
        <v>2</v>
      </c>
      <c r="C87" s="40" t="s">
        <v>246</v>
      </c>
      <c r="D87" s="40" t="s">
        <v>247</v>
      </c>
      <c r="E87" s="39" t="s">
        <v>118</v>
      </c>
      <c r="F87" s="39" t="s">
        <v>233</v>
      </c>
      <c r="G87" s="51">
        <v>69</v>
      </c>
      <c r="H87" s="74"/>
      <c r="I87" s="75">
        <v>8</v>
      </c>
      <c r="J87" s="145"/>
      <c r="K87" s="77"/>
      <c r="L87" s="246"/>
      <c r="M87" s="127">
        <v>2</v>
      </c>
      <c r="N87" s="77">
        <v>26</v>
      </c>
    </row>
    <row r="88" spans="2:15" s="11" customFormat="1" ht="14.25" customHeight="1" x14ac:dyDescent="0.2">
      <c r="B88" s="144">
        <v>3</v>
      </c>
      <c r="C88" s="40" t="s">
        <v>248</v>
      </c>
      <c r="D88" s="40" t="s">
        <v>120</v>
      </c>
      <c r="E88" s="39" t="s">
        <v>106</v>
      </c>
      <c r="F88" s="39" t="s">
        <v>233</v>
      </c>
      <c r="G88" s="51">
        <v>69</v>
      </c>
      <c r="H88" s="74" t="s">
        <v>63</v>
      </c>
      <c r="I88" s="75">
        <v>6</v>
      </c>
      <c r="J88" s="145"/>
      <c r="K88" s="77"/>
      <c r="L88" s="246"/>
      <c r="M88" s="127">
        <v>3</v>
      </c>
      <c r="N88" s="77">
        <v>22</v>
      </c>
    </row>
    <row r="89" spans="2:15" s="11" customFormat="1" ht="14.25" customHeight="1" x14ac:dyDescent="0.2">
      <c r="B89" s="144">
        <v>4</v>
      </c>
      <c r="C89" s="50" t="s">
        <v>249</v>
      </c>
      <c r="D89" s="50" t="s">
        <v>250</v>
      </c>
      <c r="E89" s="39" t="s">
        <v>106</v>
      </c>
      <c r="F89" s="39" t="s">
        <v>233</v>
      </c>
      <c r="G89" s="41">
        <v>69</v>
      </c>
      <c r="H89" s="74" t="s">
        <v>63</v>
      </c>
      <c r="I89" s="75">
        <v>4</v>
      </c>
      <c r="J89" s="145"/>
      <c r="K89" s="77"/>
      <c r="L89" s="246"/>
      <c r="M89" s="127">
        <v>4</v>
      </c>
      <c r="N89" s="77">
        <v>18</v>
      </c>
    </row>
    <row r="90" spans="2:15" s="11" customFormat="1" ht="14.25" customHeight="1" thickBot="1" x14ac:dyDescent="0.25">
      <c r="B90" s="146">
        <v>5</v>
      </c>
      <c r="C90" s="229" t="s">
        <v>251</v>
      </c>
      <c r="D90" s="229" t="s">
        <v>252</v>
      </c>
      <c r="E90" s="112" t="s">
        <v>253</v>
      </c>
      <c r="F90" s="112" t="s">
        <v>233</v>
      </c>
      <c r="G90" s="228">
        <v>69</v>
      </c>
      <c r="H90" s="74" t="s">
        <v>63</v>
      </c>
      <c r="I90" s="80">
        <v>2</v>
      </c>
      <c r="J90" s="147"/>
      <c r="K90" s="82"/>
      <c r="L90" s="206"/>
      <c r="M90" s="108">
        <v>5</v>
      </c>
      <c r="N90" s="109">
        <v>16</v>
      </c>
    </row>
    <row r="91" spans="2:15" s="11" customFormat="1" ht="14.25" customHeight="1" x14ac:dyDescent="0.2">
      <c r="B91" s="148">
        <v>6</v>
      </c>
      <c r="C91" s="230" t="s">
        <v>254</v>
      </c>
      <c r="D91" s="230" t="s">
        <v>255</v>
      </c>
      <c r="E91" s="39" t="s">
        <v>115</v>
      </c>
      <c r="F91" s="39" t="s">
        <v>233</v>
      </c>
      <c r="G91" s="51">
        <v>69</v>
      </c>
      <c r="H91" s="149" t="s">
        <v>63</v>
      </c>
      <c r="I91" s="210"/>
      <c r="J91" s="150"/>
      <c r="K91" s="73"/>
      <c r="L91" s="206"/>
      <c r="M91" s="76">
        <v>6</v>
      </c>
      <c r="N91" s="77">
        <v>14</v>
      </c>
    </row>
    <row r="92" spans="2:15" s="11" customFormat="1" ht="14.25" customHeight="1" x14ac:dyDescent="0.2">
      <c r="B92" s="144">
        <v>7</v>
      </c>
      <c r="C92" s="40" t="s">
        <v>256</v>
      </c>
      <c r="D92" s="40" t="s">
        <v>257</v>
      </c>
      <c r="E92" s="39" t="s">
        <v>258</v>
      </c>
      <c r="F92" s="41" t="s">
        <v>233</v>
      </c>
      <c r="G92" s="41">
        <v>71</v>
      </c>
      <c r="H92" s="84" t="s">
        <v>63</v>
      </c>
      <c r="I92" s="211"/>
      <c r="J92" s="127"/>
      <c r="K92" s="77"/>
      <c r="L92" s="247"/>
      <c r="M92" s="76">
        <v>7</v>
      </c>
      <c r="N92" s="77">
        <v>12</v>
      </c>
    </row>
    <row r="93" spans="2:15" s="11" customFormat="1" ht="14.25" customHeight="1" x14ac:dyDescent="0.2">
      <c r="B93" s="144">
        <v>8</v>
      </c>
      <c r="C93" s="50" t="s">
        <v>350</v>
      </c>
      <c r="D93" s="50" t="s">
        <v>351</v>
      </c>
      <c r="E93" s="39" t="s">
        <v>259</v>
      </c>
      <c r="F93" s="39" t="s">
        <v>233</v>
      </c>
      <c r="G93" s="41">
        <v>69</v>
      </c>
      <c r="H93" s="84" t="s">
        <v>63</v>
      </c>
      <c r="I93" s="211"/>
      <c r="J93" s="127"/>
      <c r="K93" s="77"/>
      <c r="L93" s="247"/>
      <c r="M93" s="76">
        <v>8</v>
      </c>
      <c r="N93" s="77">
        <v>10</v>
      </c>
    </row>
    <row r="94" spans="2:15" s="11" customFormat="1" ht="14.25" customHeight="1" x14ac:dyDescent="0.2">
      <c r="B94" s="144">
        <v>9</v>
      </c>
      <c r="C94" s="119" t="s">
        <v>260</v>
      </c>
      <c r="D94" s="120" t="s">
        <v>261</v>
      </c>
      <c r="E94" s="39" t="s">
        <v>262</v>
      </c>
      <c r="F94" s="39" t="s">
        <v>233</v>
      </c>
      <c r="G94" s="41">
        <v>69</v>
      </c>
      <c r="H94" s="84" t="s">
        <v>63</v>
      </c>
      <c r="I94" s="211"/>
      <c r="J94" s="127"/>
      <c r="K94" s="77"/>
      <c r="L94" s="247"/>
      <c r="M94" s="76">
        <v>9</v>
      </c>
      <c r="N94" s="77">
        <v>9</v>
      </c>
    </row>
    <row r="95" spans="2:15" s="11" customFormat="1" ht="14.25" customHeight="1" x14ac:dyDescent="0.2">
      <c r="B95" s="144">
        <v>10</v>
      </c>
      <c r="C95" s="50" t="s">
        <v>263</v>
      </c>
      <c r="D95" s="50" t="s">
        <v>264</v>
      </c>
      <c r="E95" s="39" t="s">
        <v>265</v>
      </c>
      <c r="F95" s="39" t="s">
        <v>233</v>
      </c>
      <c r="G95" s="41">
        <v>69</v>
      </c>
      <c r="H95" s="84"/>
      <c r="I95" s="211"/>
      <c r="J95" s="145"/>
      <c r="K95" s="77"/>
      <c r="L95" s="247"/>
      <c r="M95" s="76">
        <v>10</v>
      </c>
      <c r="N95" s="77">
        <v>8</v>
      </c>
    </row>
    <row r="96" spans="2:15" s="11" customFormat="1" ht="14.25" customHeight="1" x14ac:dyDescent="0.2">
      <c r="B96" s="144">
        <v>11</v>
      </c>
      <c r="C96" s="50" t="s">
        <v>266</v>
      </c>
      <c r="D96" s="50" t="s">
        <v>267</v>
      </c>
      <c r="E96" s="39" t="s">
        <v>253</v>
      </c>
      <c r="F96" s="39" t="s">
        <v>233</v>
      </c>
      <c r="G96" s="41">
        <v>69</v>
      </c>
      <c r="H96" s="84"/>
      <c r="I96" s="211"/>
      <c r="J96" s="145"/>
      <c r="K96" s="77"/>
      <c r="L96" s="247"/>
      <c r="M96" s="76">
        <v>11</v>
      </c>
      <c r="N96" s="77">
        <v>7</v>
      </c>
    </row>
    <row r="97" spans="2:14" s="11" customFormat="1" ht="14.25" customHeight="1" x14ac:dyDescent="0.2">
      <c r="B97" s="144">
        <v>12</v>
      </c>
      <c r="C97" s="40" t="s">
        <v>268</v>
      </c>
      <c r="D97" s="40" t="s">
        <v>269</v>
      </c>
      <c r="E97" s="39" t="s">
        <v>115</v>
      </c>
      <c r="F97" s="39" t="s">
        <v>233</v>
      </c>
      <c r="G97" s="51">
        <v>69</v>
      </c>
      <c r="H97" s="84"/>
      <c r="I97" s="211"/>
      <c r="J97" s="127"/>
      <c r="K97" s="77"/>
      <c r="L97" s="247"/>
      <c r="M97" s="76">
        <v>12</v>
      </c>
      <c r="N97" s="77">
        <v>6</v>
      </c>
    </row>
    <row r="98" spans="2:14" s="11" customFormat="1" ht="14.25" customHeight="1" x14ac:dyDescent="0.2">
      <c r="B98" s="144">
        <v>13</v>
      </c>
      <c r="C98" s="40" t="s">
        <v>270</v>
      </c>
      <c r="D98" s="50" t="s">
        <v>222</v>
      </c>
      <c r="E98" s="39" t="s">
        <v>271</v>
      </c>
      <c r="F98" s="39" t="s">
        <v>233</v>
      </c>
      <c r="G98" s="41">
        <v>26</v>
      </c>
      <c r="H98" s="84"/>
      <c r="I98" s="211"/>
      <c r="J98" s="127"/>
      <c r="K98" s="77"/>
      <c r="L98" s="247"/>
      <c r="M98" s="76">
        <v>13</v>
      </c>
      <c r="N98" s="77">
        <v>5</v>
      </c>
    </row>
    <row r="99" spans="2:14" s="11" customFormat="1" ht="14.25" customHeight="1" x14ac:dyDescent="0.2">
      <c r="B99" s="144">
        <v>14</v>
      </c>
      <c r="C99" s="40" t="s">
        <v>272</v>
      </c>
      <c r="D99" s="40" t="s">
        <v>273</v>
      </c>
      <c r="E99" s="39" t="s">
        <v>274</v>
      </c>
      <c r="F99" s="39" t="s">
        <v>233</v>
      </c>
      <c r="G99" s="51">
        <v>69</v>
      </c>
      <c r="H99" s="84"/>
      <c r="I99" s="211"/>
      <c r="J99" s="127"/>
      <c r="K99" s="77"/>
      <c r="L99" s="247"/>
      <c r="M99" s="341" t="s">
        <v>94</v>
      </c>
      <c r="N99" s="260">
        <v>4</v>
      </c>
    </row>
    <row r="100" spans="2:14" s="11" customFormat="1" ht="14.25" customHeight="1" x14ac:dyDescent="0.2">
      <c r="B100" s="144">
        <v>15</v>
      </c>
      <c r="C100" s="50" t="s">
        <v>275</v>
      </c>
      <c r="D100" s="50" t="s">
        <v>129</v>
      </c>
      <c r="E100" s="39" t="s">
        <v>153</v>
      </c>
      <c r="F100" s="39" t="s">
        <v>233</v>
      </c>
      <c r="G100" s="41">
        <v>69</v>
      </c>
      <c r="H100" s="84"/>
      <c r="I100" s="211"/>
      <c r="J100" s="137"/>
      <c r="K100" s="77"/>
      <c r="L100" s="247"/>
      <c r="M100" s="261" t="s">
        <v>94</v>
      </c>
      <c r="N100" s="260">
        <v>4</v>
      </c>
    </row>
    <row r="101" spans="2:14" s="11" customFormat="1" ht="14.25" customHeight="1" thickBot="1" x14ac:dyDescent="0.25">
      <c r="B101" s="144">
        <v>16</v>
      </c>
      <c r="C101" s="40" t="s">
        <v>276</v>
      </c>
      <c r="D101" s="40" t="s">
        <v>126</v>
      </c>
      <c r="E101" s="39" t="s">
        <v>277</v>
      </c>
      <c r="F101" s="39" t="s">
        <v>233</v>
      </c>
      <c r="G101" s="51">
        <v>42</v>
      </c>
      <c r="H101" s="84"/>
      <c r="I101" s="211"/>
      <c r="J101" s="76"/>
      <c r="K101" s="77"/>
      <c r="L101" s="206"/>
      <c r="M101" s="342" t="s">
        <v>95</v>
      </c>
      <c r="N101" s="343">
        <v>13</v>
      </c>
    </row>
    <row r="102" spans="2:14" s="11" customFormat="1" ht="14.25" customHeight="1" x14ac:dyDescent="0.2">
      <c r="B102" s="144">
        <v>17</v>
      </c>
      <c r="C102" s="50" t="s">
        <v>278</v>
      </c>
      <c r="D102" s="50" t="s">
        <v>279</v>
      </c>
      <c r="E102" s="39" t="s">
        <v>280</v>
      </c>
      <c r="F102" s="39" t="s">
        <v>233</v>
      </c>
      <c r="G102" s="41">
        <v>69</v>
      </c>
      <c r="H102" s="84"/>
      <c r="I102" s="211"/>
      <c r="J102" s="76"/>
      <c r="K102" s="77"/>
      <c r="L102" s="206"/>
    </row>
    <row r="103" spans="2:14" s="11" customFormat="1" ht="14.25" customHeight="1" x14ac:dyDescent="0.2">
      <c r="B103" s="144">
        <v>18</v>
      </c>
      <c r="C103" s="40" t="s">
        <v>281</v>
      </c>
      <c r="D103" s="40" t="s">
        <v>111</v>
      </c>
      <c r="E103" s="39" t="s">
        <v>265</v>
      </c>
      <c r="F103" s="39" t="s">
        <v>233</v>
      </c>
      <c r="G103" s="51">
        <v>69</v>
      </c>
      <c r="H103" s="84"/>
      <c r="I103" s="211"/>
      <c r="J103" s="127"/>
      <c r="K103" s="77"/>
      <c r="L103" s="206"/>
    </row>
    <row r="104" spans="2:14" s="11" customFormat="1" ht="14.25" customHeight="1" x14ac:dyDescent="0.2">
      <c r="B104" s="144">
        <v>19</v>
      </c>
      <c r="C104" s="40" t="s">
        <v>282</v>
      </c>
      <c r="D104" s="40" t="s">
        <v>129</v>
      </c>
      <c r="E104" s="39" t="s">
        <v>106</v>
      </c>
      <c r="F104" s="39" t="s">
        <v>233</v>
      </c>
      <c r="G104" s="41">
        <v>69</v>
      </c>
      <c r="H104" s="84"/>
      <c r="I104" s="211"/>
      <c r="J104" s="127"/>
      <c r="K104" s="77"/>
      <c r="L104" s="206"/>
    </row>
    <row r="105" spans="2:14" s="11" customFormat="1" ht="14.25" customHeight="1" x14ac:dyDescent="0.2">
      <c r="B105" s="144">
        <v>20</v>
      </c>
      <c r="C105" s="40" t="s">
        <v>123</v>
      </c>
      <c r="D105" s="40" t="s">
        <v>283</v>
      </c>
      <c r="E105" s="39" t="s">
        <v>106</v>
      </c>
      <c r="F105" s="39" t="s">
        <v>233</v>
      </c>
      <c r="G105" s="51">
        <v>69</v>
      </c>
      <c r="H105" s="84"/>
      <c r="I105" s="211"/>
      <c r="J105" s="76"/>
      <c r="K105" s="77"/>
      <c r="L105" s="206"/>
    </row>
    <row r="106" spans="2:14" s="11" customFormat="1" ht="14.25" customHeight="1" x14ac:dyDescent="0.2">
      <c r="B106" s="144">
        <v>21</v>
      </c>
      <c r="C106" s="40" t="s">
        <v>284</v>
      </c>
      <c r="D106" s="40" t="s">
        <v>285</v>
      </c>
      <c r="E106" s="39" t="s">
        <v>286</v>
      </c>
      <c r="F106" s="39" t="s">
        <v>233</v>
      </c>
      <c r="G106" s="51">
        <v>26</v>
      </c>
      <c r="H106" s="84"/>
      <c r="I106" s="211"/>
      <c r="J106" s="76"/>
      <c r="K106" s="77"/>
      <c r="L106" s="206"/>
    </row>
    <row r="107" spans="2:14" s="11" customFormat="1" ht="14.25" customHeight="1" x14ac:dyDescent="0.2">
      <c r="B107" s="144">
        <v>22</v>
      </c>
      <c r="C107" s="40" t="s">
        <v>287</v>
      </c>
      <c r="D107" s="40" t="s">
        <v>120</v>
      </c>
      <c r="E107" s="39" t="s">
        <v>271</v>
      </c>
      <c r="F107" s="39" t="s">
        <v>233</v>
      </c>
      <c r="G107" s="51">
        <v>26</v>
      </c>
      <c r="H107" s="84"/>
      <c r="I107" s="211"/>
      <c r="J107" s="76"/>
      <c r="K107" s="77"/>
      <c r="L107" s="206"/>
    </row>
    <row r="108" spans="2:14" s="11" customFormat="1" ht="14.25" customHeight="1" x14ac:dyDescent="0.2">
      <c r="B108" s="144">
        <v>23</v>
      </c>
      <c r="C108" s="40" t="s">
        <v>288</v>
      </c>
      <c r="D108" s="40" t="s">
        <v>289</v>
      </c>
      <c r="E108" s="39" t="s">
        <v>115</v>
      </c>
      <c r="F108" s="39" t="s">
        <v>233</v>
      </c>
      <c r="G108" s="51">
        <v>69</v>
      </c>
      <c r="H108" s="84"/>
      <c r="I108" s="211"/>
      <c r="J108" s="76"/>
      <c r="K108" s="77"/>
      <c r="L108" s="206"/>
    </row>
    <row r="109" spans="2:14" s="11" customFormat="1" ht="14.25" customHeight="1" x14ac:dyDescent="0.2">
      <c r="B109" s="144">
        <v>24</v>
      </c>
      <c r="C109" s="40" t="s">
        <v>290</v>
      </c>
      <c r="D109" s="40" t="s">
        <v>291</v>
      </c>
      <c r="E109" s="39" t="s">
        <v>292</v>
      </c>
      <c r="F109" s="39" t="s">
        <v>233</v>
      </c>
      <c r="G109" s="51">
        <v>69</v>
      </c>
      <c r="H109" s="84"/>
      <c r="I109" s="211"/>
      <c r="J109" s="76"/>
      <c r="K109" s="77"/>
      <c r="L109" s="206"/>
    </row>
    <row r="110" spans="2:14" s="11" customFormat="1" ht="14.25" customHeight="1" x14ac:dyDescent="0.2">
      <c r="B110" s="144">
        <v>25</v>
      </c>
      <c r="C110" s="50" t="s">
        <v>293</v>
      </c>
      <c r="D110" s="50" t="s">
        <v>264</v>
      </c>
      <c r="E110" s="39" t="s">
        <v>106</v>
      </c>
      <c r="F110" s="39" t="s">
        <v>233</v>
      </c>
      <c r="G110" s="41">
        <v>69</v>
      </c>
      <c r="H110" s="84"/>
      <c r="I110" s="211"/>
      <c r="J110" s="76"/>
      <c r="K110" s="77"/>
      <c r="L110" s="206"/>
    </row>
    <row r="111" spans="2:14" s="11" customFormat="1" ht="14.25" customHeight="1" x14ac:dyDescent="0.2">
      <c r="B111" s="144" t="s">
        <v>103</v>
      </c>
      <c r="C111" s="40" t="s">
        <v>294</v>
      </c>
      <c r="D111" s="40" t="s">
        <v>295</v>
      </c>
      <c r="E111" s="39" t="s">
        <v>220</v>
      </c>
      <c r="F111" s="39" t="s">
        <v>233</v>
      </c>
      <c r="G111" s="51">
        <v>69</v>
      </c>
      <c r="H111" s="84"/>
      <c r="I111" s="211"/>
      <c r="J111" s="76"/>
      <c r="K111" s="77"/>
      <c r="L111" s="206"/>
    </row>
    <row r="112" spans="2:14" s="11" customFormat="1" ht="14.25" customHeight="1" x14ac:dyDescent="0.2">
      <c r="B112" s="144" t="s">
        <v>103</v>
      </c>
      <c r="C112" s="40" t="s">
        <v>297</v>
      </c>
      <c r="D112" s="40" t="s">
        <v>129</v>
      </c>
      <c r="E112" s="39" t="s">
        <v>298</v>
      </c>
      <c r="F112" s="39" t="s">
        <v>349</v>
      </c>
      <c r="G112" s="51">
        <v>38</v>
      </c>
      <c r="H112" s="84"/>
      <c r="I112" s="211"/>
      <c r="J112" s="76"/>
      <c r="K112" s="77"/>
      <c r="L112" s="206"/>
    </row>
    <row r="113" spans="2:12" s="11" customFormat="1" ht="14.25" customHeight="1" x14ac:dyDescent="0.2">
      <c r="B113" s="144" t="s">
        <v>103</v>
      </c>
      <c r="C113" s="124" t="s">
        <v>299</v>
      </c>
      <c r="D113" s="125" t="s">
        <v>166</v>
      </c>
      <c r="E113" s="39" t="s">
        <v>300</v>
      </c>
      <c r="F113" s="39" t="s">
        <v>233</v>
      </c>
      <c r="G113" s="51">
        <v>69</v>
      </c>
      <c r="H113" s="151"/>
      <c r="I113" s="211"/>
      <c r="J113" s="76"/>
      <c r="K113" s="77"/>
      <c r="L113" s="206"/>
    </row>
    <row r="114" spans="2:12" s="11" customFormat="1" ht="14.25" customHeight="1" x14ac:dyDescent="0.2">
      <c r="B114" s="144" t="s">
        <v>103</v>
      </c>
      <c r="C114" s="50" t="s">
        <v>301</v>
      </c>
      <c r="D114" s="50" t="s">
        <v>283</v>
      </c>
      <c r="E114" s="39" t="s">
        <v>112</v>
      </c>
      <c r="F114" s="39" t="s">
        <v>233</v>
      </c>
      <c r="G114" s="41">
        <v>69</v>
      </c>
      <c r="H114" s="151"/>
      <c r="I114" s="211"/>
      <c r="J114" s="76"/>
      <c r="K114" s="77"/>
      <c r="L114" s="206"/>
    </row>
    <row r="115" spans="2:12" s="11" customFormat="1" ht="14.25" customHeight="1" x14ac:dyDescent="0.2">
      <c r="B115" s="144" t="s">
        <v>103</v>
      </c>
      <c r="C115" s="50" t="s">
        <v>302</v>
      </c>
      <c r="D115" s="50" t="s">
        <v>303</v>
      </c>
      <c r="E115" s="39" t="s">
        <v>304</v>
      </c>
      <c r="F115" s="39" t="s">
        <v>233</v>
      </c>
      <c r="G115" s="41">
        <v>69</v>
      </c>
      <c r="H115" s="151"/>
      <c r="I115" s="211"/>
      <c r="J115" s="76"/>
      <c r="K115" s="77"/>
      <c r="L115" s="206"/>
    </row>
    <row r="116" spans="2:12" s="11" customFormat="1" ht="14.25" customHeight="1" x14ac:dyDescent="0.2">
      <c r="B116" s="144" t="s">
        <v>103</v>
      </c>
      <c r="C116" s="50" t="s">
        <v>305</v>
      </c>
      <c r="D116" s="50" t="s">
        <v>306</v>
      </c>
      <c r="E116" s="39" t="s">
        <v>307</v>
      </c>
      <c r="F116" s="39" t="s">
        <v>233</v>
      </c>
      <c r="G116" s="41">
        <v>42</v>
      </c>
      <c r="H116" s="151"/>
      <c r="I116" s="211"/>
      <c r="J116" s="76"/>
      <c r="K116" s="77"/>
      <c r="L116" s="206"/>
    </row>
    <row r="117" spans="2:12" s="11" customFormat="1" ht="14.25" customHeight="1" x14ac:dyDescent="0.2">
      <c r="B117" s="144" t="s">
        <v>103</v>
      </c>
      <c r="C117" s="50" t="s">
        <v>308</v>
      </c>
      <c r="D117" s="50" t="s">
        <v>269</v>
      </c>
      <c r="E117" s="39" t="s">
        <v>109</v>
      </c>
      <c r="F117" s="39" t="s">
        <v>233</v>
      </c>
      <c r="G117" s="41">
        <v>42</v>
      </c>
      <c r="H117" s="151"/>
      <c r="I117" s="211"/>
      <c r="J117" s="76"/>
      <c r="K117" s="77"/>
      <c r="L117" s="206"/>
    </row>
    <row r="118" spans="2:12" s="11" customFormat="1" ht="14.25" customHeight="1" x14ac:dyDescent="0.2">
      <c r="B118" s="144" t="s">
        <v>103</v>
      </c>
      <c r="C118" s="50" t="s">
        <v>309</v>
      </c>
      <c r="D118" s="50" t="s">
        <v>310</v>
      </c>
      <c r="E118" s="39" t="s">
        <v>311</v>
      </c>
      <c r="F118" s="39" t="s">
        <v>233</v>
      </c>
      <c r="G118" s="41">
        <v>69</v>
      </c>
      <c r="H118" s="151"/>
      <c r="I118" s="211"/>
      <c r="J118" s="76"/>
      <c r="K118" s="77"/>
      <c r="L118" s="206"/>
    </row>
    <row r="119" spans="2:12" s="11" customFormat="1" ht="14.25" customHeight="1" x14ac:dyDescent="0.2">
      <c r="B119" s="144" t="s">
        <v>103</v>
      </c>
      <c r="C119" s="50" t="s">
        <v>312</v>
      </c>
      <c r="D119" s="50" t="s">
        <v>313</v>
      </c>
      <c r="E119" s="39" t="s">
        <v>314</v>
      </c>
      <c r="F119" s="39" t="s">
        <v>233</v>
      </c>
      <c r="G119" s="41">
        <v>69</v>
      </c>
      <c r="H119" s="151"/>
      <c r="I119" s="211"/>
      <c r="J119" s="76"/>
      <c r="K119" s="77"/>
      <c r="L119" s="206"/>
    </row>
    <row r="120" spans="2:12" s="11" customFormat="1" ht="14.25" customHeight="1" x14ac:dyDescent="0.2">
      <c r="B120" s="144" t="s">
        <v>103</v>
      </c>
      <c r="C120" s="50" t="s">
        <v>251</v>
      </c>
      <c r="D120" s="50" t="s">
        <v>264</v>
      </c>
      <c r="E120" s="39" t="s">
        <v>253</v>
      </c>
      <c r="F120" s="39" t="s">
        <v>233</v>
      </c>
      <c r="G120" s="51">
        <v>69</v>
      </c>
      <c r="H120" s="151"/>
      <c r="I120" s="211"/>
      <c r="J120" s="76"/>
      <c r="K120" s="77"/>
      <c r="L120" s="206"/>
    </row>
    <row r="121" spans="2:12" s="11" customFormat="1" ht="14.25" customHeight="1" x14ac:dyDescent="0.2">
      <c r="B121" s="144" t="s">
        <v>103</v>
      </c>
      <c r="C121" s="362" t="s">
        <v>315</v>
      </c>
      <c r="D121" s="362" t="s">
        <v>199</v>
      </c>
      <c r="E121" s="363" t="s">
        <v>316</v>
      </c>
      <c r="F121" s="363" t="s">
        <v>233</v>
      </c>
      <c r="G121" s="364">
        <v>69</v>
      </c>
      <c r="H121" s="365"/>
      <c r="I121" s="211"/>
      <c r="J121" s="366"/>
      <c r="K121" s="367"/>
      <c r="L121" s="206"/>
    </row>
    <row r="122" spans="2:12" s="11" customFormat="1" ht="14.25" customHeight="1" x14ac:dyDescent="0.2">
      <c r="B122" s="144" t="s">
        <v>103</v>
      </c>
      <c r="C122" s="362" t="s">
        <v>317</v>
      </c>
      <c r="D122" s="362" t="s">
        <v>318</v>
      </c>
      <c r="E122" s="363" t="s">
        <v>314</v>
      </c>
      <c r="F122" s="363" t="s">
        <v>233</v>
      </c>
      <c r="G122" s="364">
        <v>69</v>
      </c>
      <c r="H122" s="365"/>
      <c r="I122" s="211"/>
      <c r="J122" s="366"/>
      <c r="K122" s="367"/>
      <c r="L122" s="206"/>
    </row>
    <row r="123" spans="2:12" s="11" customFormat="1" ht="14.25" customHeight="1" x14ac:dyDescent="0.2">
      <c r="B123" s="144" t="s">
        <v>103</v>
      </c>
      <c r="C123" s="362" t="s">
        <v>319</v>
      </c>
      <c r="D123" s="362" t="s">
        <v>320</v>
      </c>
      <c r="E123" s="363" t="s">
        <v>115</v>
      </c>
      <c r="F123" s="363" t="s">
        <v>233</v>
      </c>
      <c r="G123" s="364">
        <v>69</v>
      </c>
      <c r="H123" s="365"/>
      <c r="I123" s="211"/>
      <c r="J123" s="366"/>
      <c r="K123" s="367"/>
      <c r="L123" s="206"/>
    </row>
    <row r="124" spans="2:12" s="11" customFormat="1" ht="14.25" customHeight="1" x14ac:dyDescent="0.2">
      <c r="B124" s="144" t="s">
        <v>103</v>
      </c>
      <c r="C124" s="362" t="s">
        <v>296</v>
      </c>
      <c r="D124" s="362" t="s">
        <v>321</v>
      </c>
      <c r="E124" s="363" t="s">
        <v>150</v>
      </c>
      <c r="F124" s="363" t="s">
        <v>233</v>
      </c>
      <c r="G124" s="364">
        <v>71</v>
      </c>
      <c r="H124" s="365"/>
      <c r="I124" s="211"/>
      <c r="J124" s="366"/>
      <c r="K124" s="367"/>
      <c r="L124" s="206"/>
    </row>
    <row r="125" spans="2:12" s="11" customFormat="1" ht="14.25" customHeight="1" x14ac:dyDescent="0.2">
      <c r="B125" s="144" t="s">
        <v>103</v>
      </c>
      <c r="C125" s="362" t="s">
        <v>322</v>
      </c>
      <c r="D125" s="362" t="s">
        <v>295</v>
      </c>
      <c r="E125" s="363" t="s">
        <v>171</v>
      </c>
      <c r="F125" s="363" t="s">
        <v>233</v>
      </c>
      <c r="G125" s="364">
        <v>42</v>
      </c>
      <c r="H125" s="365"/>
      <c r="I125" s="211"/>
      <c r="J125" s="366"/>
      <c r="K125" s="367"/>
      <c r="L125" s="206"/>
    </row>
    <row r="126" spans="2:12" s="11" customFormat="1" ht="14.25" customHeight="1" x14ac:dyDescent="0.2">
      <c r="B126" s="144" t="s">
        <v>103</v>
      </c>
      <c r="C126" s="362" t="s">
        <v>321</v>
      </c>
      <c r="D126" s="362" t="s">
        <v>323</v>
      </c>
      <c r="E126" s="363" t="s">
        <v>324</v>
      </c>
      <c r="F126" s="363" t="s">
        <v>233</v>
      </c>
      <c r="G126" s="364">
        <v>42</v>
      </c>
      <c r="H126" s="365"/>
      <c r="I126" s="211"/>
      <c r="J126" s="366"/>
      <c r="K126" s="367"/>
      <c r="L126" s="206"/>
    </row>
    <row r="127" spans="2:12" s="11" customFormat="1" ht="14.25" customHeight="1" x14ac:dyDescent="0.2">
      <c r="B127" s="144" t="s">
        <v>103</v>
      </c>
      <c r="C127" s="362" t="s">
        <v>325</v>
      </c>
      <c r="D127" s="362" t="s">
        <v>125</v>
      </c>
      <c r="E127" s="363" t="s">
        <v>153</v>
      </c>
      <c r="F127" s="363" t="s">
        <v>233</v>
      </c>
      <c r="G127" s="364">
        <v>69</v>
      </c>
      <c r="H127" s="365"/>
      <c r="I127" s="211"/>
      <c r="J127" s="366"/>
      <c r="K127" s="367"/>
      <c r="L127" s="206"/>
    </row>
    <row r="128" spans="2:12" s="11" customFormat="1" ht="14.25" customHeight="1" x14ac:dyDescent="0.2">
      <c r="B128" s="144" t="s">
        <v>103</v>
      </c>
      <c r="C128" s="362" t="s">
        <v>326</v>
      </c>
      <c r="D128" s="362" t="s">
        <v>327</v>
      </c>
      <c r="E128" s="363" t="s">
        <v>207</v>
      </c>
      <c r="F128" s="363" t="s">
        <v>233</v>
      </c>
      <c r="G128" s="364">
        <v>69</v>
      </c>
      <c r="H128" s="365"/>
      <c r="I128" s="211"/>
      <c r="J128" s="366"/>
      <c r="K128" s="367"/>
      <c r="L128" s="206"/>
    </row>
    <row r="129" spans="2:12" s="11" customFormat="1" ht="14.25" customHeight="1" x14ac:dyDescent="0.2">
      <c r="B129" s="144" t="s">
        <v>103</v>
      </c>
      <c r="C129" s="362" t="s">
        <v>290</v>
      </c>
      <c r="D129" s="362" t="s">
        <v>328</v>
      </c>
      <c r="E129" s="363" t="s">
        <v>292</v>
      </c>
      <c r="F129" s="363" t="s">
        <v>233</v>
      </c>
      <c r="G129" s="364">
        <v>69</v>
      </c>
      <c r="H129" s="365"/>
      <c r="I129" s="211"/>
      <c r="J129" s="366"/>
      <c r="K129" s="367"/>
      <c r="L129" s="206"/>
    </row>
    <row r="130" spans="2:12" s="11" customFormat="1" ht="14.25" customHeight="1" x14ac:dyDescent="0.2">
      <c r="B130" s="144" t="s">
        <v>103</v>
      </c>
      <c r="C130" s="362" t="s">
        <v>329</v>
      </c>
      <c r="D130" s="362" t="s">
        <v>142</v>
      </c>
      <c r="E130" s="363" t="s">
        <v>124</v>
      </c>
      <c r="F130" s="363" t="s">
        <v>233</v>
      </c>
      <c r="G130" s="364">
        <v>71</v>
      </c>
      <c r="H130" s="365"/>
      <c r="I130" s="211"/>
      <c r="J130" s="366"/>
      <c r="K130" s="367"/>
      <c r="L130" s="206"/>
    </row>
    <row r="131" spans="2:12" s="11" customFormat="1" ht="14.25" customHeight="1" x14ac:dyDescent="0.2">
      <c r="B131" s="144" t="s">
        <v>103</v>
      </c>
      <c r="C131" s="50" t="s">
        <v>330</v>
      </c>
      <c r="D131" s="50" t="s">
        <v>245</v>
      </c>
      <c r="E131" s="39" t="s">
        <v>195</v>
      </c>
      <c r="F131" s="39" t="s">
        <v>233</v>
      </c>
      <c r="G131" s="41">
        <v>69</v>
      </c>
      <c r="H131" s="151"/>
      <c r="I131" s="211"/>
      <c r="J131" s="76"/>
      <c r="K131" s="77"/>
      <c r="L131" s="206"/>
    </row>
    <row r="132" spans="2:12" s="11" customFormat="1" ht="14.25" customHeight="1" x14ac:dyDescent="0.2">
      <c r="B132" s="144" t="s">
        <v>103</v>
      </c>
      <c r="C132" s="124" t="s">
        <v>331</v>
      </c>
      <c r="D132" s="125" t="s">
        <v>269</v>
      </c>
      <c r="E132" s="39" t="s">
        <v>106</v>
      </c>
      <c r="F132" s="39" t="s">
        <v>233</v>
      </c>
      <c r="G132" s="51">
        <v>69</v>
      </c>
      <c r="H132" s="151"/>
      <c r="I132" s="211"/>
      <c r="J132" s="76"/>
      <c r="K132" s="77"/>
      <c r="L132" s="206"/>
    </row>
    <row r="133" spans="2:12" s="11" customFormat="1" ht="14.25" customHeight="1" x14ac:dyDescent="0.2">
      <c r="B133" s="144" t="s">
        <v>103</v>
      </c>
      <c r="C133" s="168" t="s">
        <v>227</v>
      </c>
      <c r="D133" s="138" t="s">
        <v>228</v>
      </c>
      <c r="E133" s="237" t="s">
        <v>231</v>
      </c>
      <c r="F133" s="39" t="s">
        <v>233</v>
      </c>
      <c r="G133" s="272">
        <v>69</v>
      </c>
      <c r="H133" s="270"/>
      <c r="I133" s="211"/>
      <c r="J133" s="108"/>
      <c r="K133" s="109"/>
      <c r="L133" s="206"/>
    </row>
    <row r="134" spans="2:12" s="11" customFormat="1" ht="14.25" customHeight="1" x14ac:dyDescent="0.2">
      <c r="B134" s="144" t="s">
        <v>103</v>
      </c>
      <c r="C134" s="168" t="s">
        <v>332</v>
      </c>
      <c r="D134" s="138" t="s">
        <v>164</v>
      </c>
      <c r="E134" s="237" t="s">
        <v>314</v>
      </c>
      <c r="F134" s="39" t="s">
        <v>233</v>
      </c>
      <c r="G134" s="272">
        <v>69</v>
      </c>
      <c r="H134" s="270"/>
      <c r="I134" s="211"/>
      <c r="J134" s="108"/>
      <c r="K134" s="109"/>
      <c r="L134" s="206"/>
    </row>
    <row r="135" spans="2:12" s="11" customFormat="1" ht="14.25" customHeight="1" x14ac:dyDescent="0.2">
      <c r="B135" s="144" t="s">
        <v>103</v>
      </c>
      <c r="C135" s="168" t="s">
        <v>137</v>
      </c>
      <c r="D135" s="138" t="s">
        <v>261</v>
      </c>
      <c r="E135" s="237" t="s">
        <v>112</v>
      </c>
      <c r="F135" s="39" t="s">
        <v>233</v>
      </c>
      <c r="G135" s="272">
        <v>69</v>
      </c>
      <c r="H135" s="270"/>
      <c r="I135" s="211"/>
      <c r="J135" s="108"/>
      <c r="K135" s="109"/>
      <c r="L135" s="206"/>
    </row>
    <row r="136" spans="2:12" s="11" customFormat="1" ht="14.25" customHeight="1" x14ac:dyDescent="0.2">
      <c r="B136" s="144" t="s">
        <v>103</v>
      </c>
      <c r="C136" s="168" t="s">
        <v>333</v>
      </c>
      <c r="D136" s="138" t="s">
        <v>334</v>
      </c>
      <c r="E136" s="237" t="s">
        <v>335</v>
      </c>
      <c r="F136" s="39" t="s">
        <v>233</v>
      </c>
      <c r="G136" s="272">
        <v>69</v>
      </c>
      <c r="H136" s="270"/>
      <c r="I136" s="211"/>
      <c r="J136" s="108"/>
      <c r="K136" s="109"/>
      <c r="L136" s="206"/>
    </row>
    <row r="137" spans="2:12" s="11" customFormat="1" ht="14.25" customHeight="1" x14ac:dyDescent="0.2">
      <c r="B137" s="144" t="s">
        <v>103</v>
      </c>
      <c r="C137" s="168" t="s">
        <v>107</v>
      </c>
      <c r="D137" s="138" t="s">
        <v>336</v>
      </c>
      <c r="E137" s="237" t="s">
        <v>109</v>
      </c>
      <c r="F137" s="39" t="s">
        <v>233</v>
      </c>
      <c r="G137" s="272">
        <v>42</v>
      </c>
      <c r="H137" s="270"/>
      <c r="I137" s="211"/>
      <c r="J137" s="108"/>
      <c r="K137" s="109"/>
      <c r="L137" s="206"/>
    </row>
    <row r="138" spans="2:12" s="11" customFormat="1" ht="14.25" customHeight="1" x14ac:dyDescent="0.2">
      <c r="B138" s="144" t="s">
        <v>103</v>
      </c>
      <c r="C138" s="168" t="s">
        <v>337</v>
      </c>
      <c r="D138" s="138" t="s">
        <v>185</v>
      </c>
      <c r="E138" s="237" t="s">
        <v>106</v>
      </c>
      <c r="F138" s="39" t="s">
        <v>233</v>
      </c>
      <c r="G138" s="272">
        <v>69</v>
      </c>
      <c r="H138" s="270"/>
      <c r="I138" s="211"/>
      <c r="J138" s="108"/>
      <c r="K138" s="109"/>
      <c r="L138" s="206"/>
    </row>
    <row r="139" spans="2:12" s="11" customFormat="1" ht="14.25" customHeight="1" x14ac:dyDescent="0.2">
      <c r="B139" s="144" t="s">
        <v>103</v>
      </c>
      <c r="C139" s="168" t="s">
        <v>338</v>
      </c>
      <c r="D139" s="138" t="s">
        <v>199</v>
      </c>
      <c r="E139" s="237" t="s">
        <v>339</v>
      </c>
      <c r="F139" s="39" t="s">
        <v>233</v>
      </c>
      <c r="G139" s="272">
        <v>69</v>
      </c>
      <c r="H139" s="270"/>
      <c r="I139" s="211"/>
      <c r="J139" s="108"/>
      <c r="K139" s="109"/>
      <c r="L139" s="206"/>
    </row>
    <row r="140" spans="2:12" s="11" customFormat="1" ht="14.25" customHeight="1" x14ac:dyDescent="0.2">
      <c r="B140" s="144" t="s">
        <v>103</v>
      </c>
      <c r="C140" s="168" t="s">
        <v>340</v>
      </c>
      <c r="D140" s="138" t="s">
        <v>164</v>
      </c>
      <c r="E140" s="237" t="s">
        <v>265</v>
      </c>
      <c r="F140" s="39" t="s">
        <v>233</v>
      </c>
      <c r="G140" s="272">
        <v>69</v>
      </c>
      <c r="H140" s="270"/>
      <c r="I140" s="211"/>
      <c r="J140" s="108"/>
      <c r="K140" s="109"/>
      <c r="L140" s="206"/>
    </row>
    <row r="141" spans="2:12" s="11" customFormat="1" ht="14.25" customHeight="1" x14ac:dyDescent="0.2">
      <c r="B141" s="144" t="s">
        <v>103</v>
      </c>
      <c r="C141" s="168" t="s">
        <v>341</v>
      </c>
      <c r="D141" s="138" t="s">
        <v>342</v>
      </c>
      <c r="E141" s="237" t="s">
        <v>153</v>
      </c>
      <c r="F141" s="39" t="s">
        <v>233</v>
      </c>
      <c r="G141" s="272">
        <v>69</v>
      </c>
      <c r="H141" s="270"/>
      <c r="I141" s="211"/>
      <c r="J141" s="108"/>
      <c r="K141" s="109"/>
      <c r="L141" s="206"/>
    </row>
    <row r="142" spans="2:12" s="11" customFormat="1" ht="14.25" customHeight="1" x14ac:dyDescent="0.2">
      <c r="B142" s="144" t="s">
        <v>103</v>
      </c>
      <c r="C142" s="168" t="s">
        <v>218</v>
      </c>
      <c r="D142" s="138" t="s">
        <v>343</v>
      </c>
      <c r="E142" s="237" t="s">
        <v>153</v>
      </c>
      <c r="F142" s="39" t="s">
        <v>233</v>
      </c>
      <c r="G142" s="272">
        <v>69</v>
      </c>
      <c r="H142" s="270"/>
      <c r="I142" s="211"/>
      <c r="J142" s="108"/>
      <c r="K142" s="109"/>
      <c r="L142" s="206"/>
    </row>
    <row r="143" spans="2:12" s="11" customFormat="1" ht="14.25" customHeight="1" x14ac:dyDescent="0.2">
      <c r="B143" s="144" t="s">
        <v>103</v>
      </c>
      <c r="C143" s="168" t="s">
        <v>352</v>
      </c>
      <c r="D143" s="138" t="s">
        <v>344</v>
      </c>
      <c r="E143" s="273" t="s">
        <v>345</v>
      </c>
      <c r="F143" s="39" t="s">
        <v>233</v>
      </c>
      <c r="G143" s="272">
        <v>69</v>
      </c>
      <c r="H143" s="270"/>
      <c r="I143" s="211"/>
      <c r="J143" s="108"/>
      <c r="K143" s="109"/>
      <c r="L143" s="206"/>
    </row>
    <row r="144" spans="2:12" s="11" customFormat="1" ht="14.25" customHeight="1" x14ac:dyDescent="0.2">
      <c r="B144" s="144" t="s">
        <v>103</v>
      </c>
      <c r="C144" s="168" t="s">
        <v>346</v>
      </c>
      <c r="D144" s="138" t="s">
        <v>347</v>
      </c>
      <c r="E144" s="106" t="s">
        <v>171</v>
      </c>
      <c r="F144" s="39" t="s">
        <v>233</v>
      </c>
      <c r="G144" s="271">
        <v>42</v>
      </c>
      <c r="H144" s="270"/>
      <c r="I144" s="211"/>
      <c r="J144" s="108"/>
      <c r="K144" s="109"/>
      <c r="L144" s="206"/>
    </row>
    <row r="145" spans="1:15" s="11" customFormat="1" ht="14.25" customHeight="1" thickBot="1" x14ac:dyDescent="0.25">
      <c r="B145" s="144" t="s">
        <v>103</v>
      </c>
      <c r="C145" s="46" t="s">
        <v>348</v>
      </c>
      <c r="D145" s="47" t="s">
        <v>228</v>
      </c>
      <c r="E145" s="48" t="s">
        <v>171</v>
      </c>
      <c r="F145" s="152" t="s">
        <v>233</v>
      </c>
      <c r="G145" s="153">
        <v>42</v>
      </c>
      <c r="H145" s="154"/>
      <c r="I145" s="212"/>
      <c r="J145" s="81" t="s">
        <v>63</v>
      </c>
      <c r="K145" s="82" t="s">
        <v>63</v>
      </c>
      <c r="L145" s="206"/>
    </row>
    <row r="146" spans="1:15" s="11" customFormat="1" ht="13.5" customHeight="1" x14ac:dyDescent="0.2">
      <c r="B146" s="63" t="s">
        <v>99</v>
      </c>
      <c r="C146" s="155"/>
      <c r="D146" s="155"/>
      <c r="E146" s="155"/>
      <c r="F146" s="155"/>
      <c r="G146" s="155"/>
      <c r="H146" s="155"/>
      <c r="I146" s="435" t="s">
        <v>101</v>
      </c>
      <c r="J146" s="436"/>
      <c r="K146" s="88"/>
      <c r="L146" s="88"/>
    </row>
    <row r="147" spans="1:15" ht="15" customHeight="1" x14ac:dyDescent="0.2">
      <c r="A147" s="9"/>
      <c r="B147" s="454"/>
      <c r="C147" s="454"/>
      <c r="D147" s="140"/>
      <c r="E147" s="140"/>
      <c r="F147" s="141"/>
      <c r="G147" s="141"/>
      <c r="H147" s="141"/>
      <c r="I147" s="399" t="s">
        <v>97</v>
      </c>
      <c r="J147" s="399"/>
      <c r="K147" s="399"/>
      <c r="L147" s="141"/>
    </row>
    <row r="148" spans="1:15" ht="15" customHeight="1" x14ac:dyDescent="0.2">
      <c r="B148" s="454"/>
      <c r="C148" s="454"/>
      <c r="D148" s="402" t="s">
        <v>0</v>
      </c>
      <c r="E148" s="402"/>
      <c r="F148" s="402"/>
      <c r="G148" s="402"/>
      <c r="H148" s="402"/>
      <c r="I148" s="399"/>
      <c r="J148" s="399"/>
      <c r="K148" s="399"/>
      <c r="L148" s="104"/>
    </row>
    <row r="149" spans="1:15" ht="15" customHeight="1" x14ac:dyDescent="0.55000000000000004">
      <c r="B149" s="454"/>
      <c r="C149" s="454"/>
      <c r="D149" s="402"/>
      <c r="E149" s="402"/>
      <c r="F149" s="402"/>
      <c r="G149" s="402"/>
      <c r="H149" s="402"/>
      <c r="I149" s="399"/>
      <c r="J149" s="399"/>
      <c r="K149" s="399"/>
      <c r="L149" s="142"/>
      <c r="O149" s="347"/>
    </row>
    <row r="150" spans="1:15" ht="15" customHeight="1" x14ac:dyDescent="0.2">
      <c r="B150" s="454"/>
      <c r="C150" s="454"/>
      <c r="D150" s="308"/>
      <c r="E150" s="308"/>
      <c r="F150" s="308"/>
      <c r="G150" s="308"/>
      <c r="H150" s="308"/>
      <c r="I150" s="399"/>
      <c r="J150" s="399"/>
      <c r="K150" s="399"/>
      <c r="L150" s="142"/>
      <c r="O150"/>
    </row>
    <row r="151" spans="1:15" ht="15" customHeight="1" x14ac:dyDescent="0.2">
      <c r="B151" s="454"/>
      <c r="C151" s="454"/>
      <c r="D151" s="308"/>
      <c r="E151" s="308"/>
      <c r="F151" s="308"/>
      <c r="G151" s="308"/>
      <c r="H151" s="308"/>
      <c r="I151" s="399"/>
      <c r="J151" s="399"/>
      <c r="K151" s="399"/>
      <c r="L151" s="142"/>
      <c r="O151"/>
    </row>
    <row r="152" spans="1:15" ht="15" customHeight="1" thickBot="1" x14ac:dyDescent="0.25">
      <c r="B152" s="454"/>
      <c r="C152" s="454"/>
      <c r="D152" s="63"/>
      <c r="E152" s="63"/>
      <c r="F152" s="63"/>
      <c r="G152" s="63"/>
      <c r="H152" s="63"/>
      <c r="I152" s="399"/>
      <c r="J152" s="399"/>
      <c r="K152" s="399"/>
      <c r="L152" s="142"/>
      <c r="O152"/>
    </row>
    <row r="153" spans="1:15" ht="19.5" thickBot="1" x14ac:dyDescent="0.25">
      <c r="B153" s="454"/>
      <c r="C153" s="454"/>
      <c r="D153" s="398" t="s">
        <v>1</v>
      </c>
      <c r="E153" s="398"/>
      <c r="F153" s="440">
        <f>F7</f>
        <v>42434</v>
      </c>
      <c r="G153" s="440"/>
      <c r="H153" s="440"/>
      <c r="I153" s="399"/>
      <c r="J153" s="399"/>
      <c r="K153" s="399"/>
      <c r="L153" s="104"/>
      <c r="O153"/>
    </row>
    <row r="154" spans="1:15" ht="16.5" customHeight="1" thickBot="1" x14ac:dyDescent="0.25">
      <c r="B154" s="455"/>
      <c r="C154" s="455"/>
      <c r="D154" s="259" t="str">
        <f>D8</f>
        <v xml:space="preserve">Club Org. : </v>
      </c>
      <c r="E154" s="398" t="str">
        <f>E8</f>
        <v>VC TREVOUX</v>
      </c>
      <c r="F154" s="398"/>
      <c r="G154" s="398"/>
      <c r="H154" s="398"/>
      <c r="I154" s="400"/>
      <c r="J154" s="400"/>
      <c r="K154" s="400"/>
      <c r="L154" s="104"/>
      <c r="O154"/>
    </row>
    <row r="155" spans="1:15" ht="19.5" thickBot="1" x14ac:dyDescent="0.25">
      <c r="B155" s="460" t="s">
        <v>62</v>
      </c>
      <c r="C155" s="460"/>
      <c r="D155" s="460"/>
      <c r="E155" s="401" t="str">
        <f>E9</f>
        <v>PRIX CYCLISTE DE RANCE</v>
      </c>
      <c r="F155" s="401"/>
      <c r="G155" s="401"/>
      <c r="H155" s="401"/>
      <c r="I155" s="401"/>
      <c r="J155" s="401"/>
      <c r="K155" s="401"/>
      <c r="L155" s="240"/>
      <c r="O155"/>
    </row>
    <row r="156" spans="1:15" ht="8.25" customHeight="1" thickBot="1" x14ac:dyDescent="0.25">
      <c r="B156" s="63"/>
      <c r="C156" s="63"/>
      <c r="D156" s="63"/>
      <c r="E156" s="63"/>
      <c r="F156" s="63"/>
      <c r="G156" s="63"/>
      <c r="H156" s="63"/>
      <c r="I156" s="63"/>
      <c r="J156" s="103"/>
      <c r="K156" s="104"/>
      <c r="L156" s="104"/>
      <c r="O156"/>
    </row>
    <row r="157" spans="1:15" ht="15" customHeight="1" thickBot="1" x14ac:dyDescent="0.25">
      <c r="B157" s="464" t="s">
        <v>13</v>
      </c>
      <c r="C157" s="465"/>
      <c r="D157" s="465"/>
      <c r="E157" s="60" t="str">
        <f>E11</f>
        <v>Nombre coureurs partant :</v>
      </c>
      <c r="F157" s="275">
        <v>43</v>
      </c>
      <c r="G157" s="61" t="s">
        <v>78</v>
      </c>
      <c r="H157" s="268">
        <v>54</v>
      </c>
      <c r="I157" s="437" t="s">
        <v>100</v>
      </c>
      <c r="J157" s="405" t="s">
        <v>60</v>
      </c>
      <c r="K157" s="439"/>
      <c r="L157" s="241"/>
      <c r="M157" s="424" t="s">
        <v>75</v>
      </c>
      <c r="N157" s="425"/>
    </row>
    <row r="158" spans="1:15" ht="13.5" thickBot="1" x14ac:dyDescent="0.25">
      <c r="B158" s="340" t="s">
        <v>93</v>
      </c>
      <c r="C158" s="177" t="s">
        <v>4</v>
      </c>
      <c r="D158" s="178" t="s">
        <v>5</v>
      </c>
      <c r="E158" s="178" t="s">
        <v>6</v>
      </c>
      <c r="F158" s="178" t="s">
        <v>7</v>
      </c>
      <c r="G158" s="179" t="s">
        <v>8</v>
      </c>
      <c r="H158" s="235" t="s">
        <v>64</v>
      </c>
      <c r="I158" s="438"/>
      <c r="J158" s="156" t="s">
        <v>12</v>
      </c>
      <c r="K158" s="157" t="s">
        <v>10</v>
      </c>
      <c r="L158" s="242"/>
      <c r="M158" s="422" t="s">
        <v>96</v>
      </c>
      <c r="N158" s="423"/>
    </row>
    <row r="159" spans="1:15" s="11" customFormat="1" ht="15" customHeight="1" x14ac:dyDescent="0.2">
      <c r="B159" s="54">
        <v>1</v>
      </c>
      <c r="C159" s="180" t="s">
        <v>355</v>
      </c>
      <c r="D159" s="181" t="s">
        <v>356</v>
      </c>
      <c r="E159" s="182" t="s">
        <v>130</v>
      </c>
      <c r="F159" s="182" t="s">
        <v>233</v>
      </c>
      <c r="G159" s="183">
        <v>69</v>
      </c>
      <c r="H159" s="121" t="s">
        <v>430</v>
      </c>
      <c r="I159" s="158">
        <v>12</v>
      </c>
      <c r="J159" s="159"/>
      <c r="K159" s="160"/>
      <c r="L159" s="206"/>
      <c r="M159" s="122">
        <v>1</v>
      </c>
      <c r="N159" s="123">
        <v>30</v>
      </c>
    </row>
    <row r="160" spans="1:15" s="11" customFormat="1" ht="15" customHeight="1" x14ac:dyDescent="0.2">
      <c r="B160" s="55">
        <v>2</v>
      </c>
      <c r="C160" s="40" t="s">
        <v>357</v>
      </c>
      <c r="D160" s="40" t="s">
        <v>295</v>
      </c>
      <c r="E160" s="39" t="s">
        <v>358</v>
      </c>
      <c r="F160" s="41" t="s">
        <v>233</v>
      </c>
      <c r="G160" s="41">
        <v>69</v>
      </c>
      <c r="H160" s="74"/>
      <c r="I160" s="161">
        <v>8</v>
      </c>
      <c r="J160" s="137"/>
      <c r="K160" s="162"/>
      <c r="L160" s="246"/>
      <c r="M160" s="127">
        <v>2</v>
      </c>
      <c r="N160" s="77">
        <v>26</v>
      </c>
    </row>
    <row r="161" spans="2:14" s="11" customFormat="1" ht="15" customHeight="1" x14ac:dyDescent="0.2">
      <c r="B161" s="55">
        <v>3</v>
      </c>
      <c r="C161" s="40" t="s">
        <v>359</v>
      </c>
      <c r="D161" s="40" t="s">
        <v>114</v>
      </c>
      <c r="E161" s="39" t="s">
        <v>429</v>
      </c>
      <c r="F161" s="41" t="s">
        <v>233</v>
      </c>
      <c r="G161" s="41">
        <v>69</v>
      </c>
      <c r="H161" s="74"/>
      <c r="I161" s="161">
        <v>6</v>
      </c>
      <c r="J161" s="137"/>
      <c r="K161" s="162"/>
      <c r="L161" s="246"/>
      <c r="M161" s="127">
        <v>3</v>
      </c>
      <c r="N161" s="77">
        <v>22</v>
      </c>
    </row>
    <row r="162" spans="2:14" s="11" customFormat="1" ht="15" customHeight="1" x14ac:dyDescent="0.2">
      <c r="B162" s="55">
        <v>4</v>
      </c>
      <c r="C162" s="40" t="s">
        <v>110</v>
      </c>
      <c r="D162" s="40" t="s">
        <v>224</v>
      </c>
      <c r="E162" s="39" t="s">
        <v>112</v>
      </c>
      <c r="F162" s="39" t="s">
        <v>233</v>
      </c>
      <c r="G162" s="41">
        <v>69</v>
      </c>
      <c r="H162" s="74"/>
      <c r="I162" s="161">
        <v>4</v>
      </c>
      <c r="J162" s="145"/>
      <c r="K162" s="77"/>
      <c r="L162" s="246"/>
      <c r="M162" s="127">
        <v>4</v>
      </c>
      <c r="N162" s="77">
        <v>18</v>
      </c>
    </row>
    <row r="163" spans="2:14" s="11" customFormat="1" ht="15" customHeight="1" thickBot="1" x14ac:dyDescent="0.25">
      <c r="B163" s="56">
        <v>5</v>
      </c>
      <c r="C163" s="40" t="s">
        <v>361</v>
      </c>
      <c r="D163" s="40" t="s">
        <v>362</v>
      </c>
      <c r="E163" s="184" t="s">
        <v>363</v>
      </c>
      <c r="F163" s="185" t="s">
        <v>349</v>
      </c>
      <c r="G163" s="185">
        <v>69</v>
      </c>
      <c r="H163" s="79"/>
      <c r="I163" s="163"/>
      <c r="J163" s="164"/>
      <c r="K163" s="165"/>
      <c r="L163" s="206"/>
      <c r="M163" s="108">
        <v>5</v>
      </c>
      <c r="N163" s="109">
        <v>16</v>
      </c>
    </row>
    <row r="164" spans="2:14" s="11" customFormat="1" ht="15" customHeight="1" x14ac:dyDescent="0.2">
      <c r="B164" s="166">
        <v>6</v>
      </c>
      <c r="C164" s="180" t="s">
        <v>364</v>
      </c>
      <c r="D164" s="181" t="s">
        <v>321</v>
      </c>
      <c r="E164" s="186" t="s">
        <v>153</v>
      </c>
      <c r="F164" s="186" t="s">
        <v>233</v>
      </c>
      <c r="G164" s="187">
        <v>69</v>
      </c>
      <c r="H164" s="149"/>
      <c r="I164" s="213"/>
      <c r="J164" s="159"/>
      <c r="K164" s="160"/>
      <c r="L164" s="206"/>
      <c r="M164" s="76">
        <v>6</v>
      </c>
      <c r="N164" s="77">
        <v>14</v>
      </c>
    </row>
    <row r="165" spans="2:14" s="11" customFormat="1" ht="15" customHeight="1" x14ac:dyDescent="0.2">
      <c r="B165" s="58">
        <v>7</v>
      </c>
      <c r="C165" s="40" t="s">
        <v>365</v>
      </c>
      <c r="D165" s="40" t="s">
        <v>366</v>
      </c>
      <c r="E165" s="39" t="s">
        <v>367</v>
      </c>
      <c r="F165" s="41" t="s">
        <v>233</v>
      </c>
      <c r="G165" s="188">
        <v>69</v>
      </c>
      <c r="H165" s="84"/>
      <c r="I165" s="214"/>
      <c r="J165" s="127"/>
      <c r="K165" s="77"/>
      <c r="L165" s="247"/>
      <c r="M165" s="76">
        <v>7</v>
      </c>
      <c r="N165" s="77">
        <v>12</v>
      </c>
    </row>
    <row r="166" spans="2:14" s="11" customFormat="1" ht="15" customHeight="1" x14ac:dyDescent="0.2">
      <c r="B166" s="58">
        <v>8</v>
      </c>
      <c r="C166" s="50" t="s">
        <v>180</v>
      </c>
      <c r="D166" s="50" t="s">
        <v>120</v>
      </c>
      <c r="E166" s="39" t="s">
        <v>106</v>
      </c>
      <c r="F166" s="39" t="s">
        <v>233</v>
      </c>
      <c r="G166" s="41">
        <v>69</v>
      </c>
      <c r="H166" s="84"/>
      <c r="I166" s="214"/>
      <c r="J166" s="167"/>
      <c r="K166" s="77"/>
      <c r="L166" s="247"/>
      <c r="M166" s="76">
        <v>8</v>
      </c>
      <c r="N166" s="77">
        <v>10</v>
      </c>
    </row>
    <row r="167" spans="2:14" s="11" customFormat="1" ht="15" customHeight="1" x14ac:dyDescent="0.2">
      <c r="B167" s="58">
        <v>9</v>
      </c>
      <c r="C167" s="124" t="s">
        <v>368</v>
      </c>
      <c r="D167" s="125" t="s">
        <v>369</v>
      </c>
      <c r="E167" s="44" t="s">
        <v>300</v>
      </c>
      <c r="F167" s="44" t="s">
        <v>233</v>
      </c>
      <c r="G167" s="45">
        <v>69</v>
      </c>
      <c r="H167" s="84"/>
      <c r="I167" s="214"/>
      <c r="J167" s="127"/>
      <c r="K167" s="77"/>
      <c r="L167" s="247"/>
      <c r="M167" s="76">
        <v>9</v>
      </c>
      <c r="N167" s="77">
        <v>9</v>
      </c>
    </row>
    <row r="168" spans="2:14" s="11" customFormat="1" ht="15" customHeight="1" x14ac:dyDescent="0.2">
      <c r="B168" s="58">
        <v>10</v>
      </c>
      <c r="C168" s="40" t="s">
        <v>370</v>
      </c>
      <c r="D168" s="40" t="s">
        <v>178</v>
      </c>
      <c r="E168" s="39" t="s">
        <v>371</v>
      </c>
      <c r="F168" s="39" t="s">
        <v>233</v>
      </c>
      <c r="G168" s="51">
        <v>38</v>
      </c>
      <c r="H168" s="84"/>
      <c r="I168" s="214"/>
      <c r="J168" s="127"/>
      <c r="K168" s="162"/>
      <c r="L168" s="247"/>
      <c r="M168" s="76">
        <v>10</v>
      </c>
      <c r="N168" s="77">
        <v>8</v>
      </c>
    </row>
    <row r="169" spans="2:14" s="11" customFormat="1" ht="15" customHeight="1" x14ac:dyDescent="0.2">
      <c r="B169" s="58">
        <v>11</v>
      </c>
      <c r="C169" s="40" t="s">
        <v>372</v>
      </c>
      <c r="D169" s="40" t="s">
        <v>283</v>
      </c>
      <c r="E169" s="39" t="s">
        <v>373</v>
      </c>
      <c r="F169" s="39" t="s">
        <v>233</v>
      </c>
      <c r="G169" s="41">
        <v>42</v>
      </c>
      <c r="H169" s="84"/>
      <c r="I169" s="214"/>
      <c r="J169" s="127"/>
      <c r="K169" s="162"/>
      <c r="L169" s="247"/>
      <c r="M169" s="76">
        <v>11</v>
      </c>
      <c r="N169" s="77">
        <v>7</v>
      </c>
    </row>
    <row r="170" spans="2:14" s="11" customFormat="1" ht="15" customHeight="1" x14ac:dyDescent="0.2">
      <c r="B170" s="58">
        <v>12</v>
      </c>
      <c r="C170" s="40" t="s">
        <v>374</v>
      </c>
      <c r="D170" s="40" t="s">
        <v>166</v>
      </c>
      <c r="E170" s="39" t="s">
        <v>300</v>
      </c>
      <c r="F170" s="39" t="s">
        <v>233</v>
      </c>
      <c r="G170" s="51">
        <v>69</v>
      </c>
      <c r="H170" s="84"/>
      <c r="I170" s="214"/>
      <c r="J170" s="127"/>
      <c r="K170" s="77"/>
      <c r="L170" s="247"/>
      <c r="M170" s="76">
        <v>12</v>
      </c>
      <c r="N170" s="77">
        <v>6</v>
      </c>
    </row>
    <row r="171" spans="2:14" s="11" customFormat="1" ht="15" customHeight="1" x14ac:dyDescent="0.2">
      <c r="B171" s="58">
        <v>13</v>
      </c>
      <c r="C171" s="50" t="s">
        <v>375</v>
      </c>
      <c r="D171" s="50" t="s">
        <v>376</v>
      </c>
      <c r="E171" s="39" t="s">
        <v>191</v>
      </c>
      <c r="F171" s="39" t="s">
        <v>233</v>
      </c>
      <c r="G171" s="41">
        <v>69</v>
      </c>
      <c r="H171" s="84"/>
      <c r="I171" s="214"/>
      <c r="J171" s="76"/>
      <c r="K171" s="77"/>
      <c r="L171" s="247"/>
      <c r="M171" s="76">
        <v>13</v>
      </c>
      <c r="N171" s="77">
        <v>5</v>
      </c>
    </row>
    <row r="172" spans="2:14" s="11" customFormat="1" ht="15" customHeight="1" x14ac:dyDescent="0.2">
      <c r="B172" s="58">
        <v>14</v>
      </c>
      <c r="C172" s="40" t="s">
        <v>377</v>
      </c>
      <c r="D172" s="40" t="s">
        <v>250</v>
      </c>
      <c r="E172" s="39" t="s">
        <v>106</v>
      </c>
      <c r="F172" s="39" t="s">
        <v>233</v>
      </c>
      <c r="G172" s="41">
        <v>69</v>
      </c>
      <c r="H172" s="74"/>
      <c r="I172" s="214"/>
      <c r="J172" s="76"/>
      <c r="K172" s="77"/>
      <c r="L172" s="247"/>
      <c r="M172" s="341" t="s">
        <v>94</v>
      </c>
      <c r="N172" s="260">
        <v>4</v>
      </c>
    </row>
    <row r="173" spans="2:14" s="11" customFormat="1" ht="15" customHeight="1" x14ac:dyDescent="0.2">
      <c r="B173" s="58">
        <v>15</v>
      </c>
      <c r="C173" s="124" t="s">
        <v>378</v>
      </c>
      <c r="D173" s="125" t="s">
        <v>379</v>
      </c>
      <c r="E173" s="44" t="s">
        <v>253</v>
      </c>
      <c r="F173" s="39" t="s">
        <v>233</v>
      </c>
      <c r="G173" s="41">
        <v>69</v>
      </c>
      <c r="H173" s="84"/>
      <c r="I173" s="214"/>
      <c r="J173" s="127"/>
      <c r="K173" s="162"/>
      <c r="L173" s="247"/>
      <c r="M173" s="261" t="s">
        <v>94</v>
      </c>
      <c r="N173" s="260">
        <v>4</v>
      </c>
    </row>
    <row r="174" spans="2:14" s="11" customFormat="1" ht="15" customHeight="1" thickBot="1" x14ac:dyDescent="0.25">
      <c r="B174" s="373">
        <v>16</v>
      </c>
      <c r="C174" s="374" t="s">
        <v>380</v>
      </c>
      <c r="D174" s="375" t="s">
        <v>381</v>
      </c>
      <c r="E174" s="376" t="s">
        <v>265</v>
      </c>
      <c r="F174" s="376" t="s">
        <v>233</v>
      </c>
      <c r="G174" s="376">
        <v>69</v>
      </c>
      <c r="H174" s="84"/>
      <c r="I174" s="214"/>
      <c r="J174" s="127"/>
      <c r="K174" s="162"/>
      <c r="L174" s="206"/>
      <c r="M174" s="342" t="s">
        <v>95</v>
      </c>
      <c r="N174" s="343">
        <v>13</v>
      </c>
    </row>
    <row r="175" spans="2:14" s="11" customFormat="1" ht="15" customHeight="1" x14ac:dyDescent="0.2">
      <c r="B175" s="58">
        <v>17</v>
      </c>
      <c r="C175" s="168" t="s">
        <v>382</v>
      </c>
      <c r="D175" s="138" t="s">
        <v>383</v>
      </c>
      <c r="E175" s="39" t="s">
        <v>274</v>
      </c>
      <c r="F175" s="39" t="s">
        <v>233</v>
      </c>
      <c r="G175" s="41">
        <v>69</v>
      </c>
      <c r="H175" s="84"/>
      <c r="I175" s="214"/>
      <c r="J175" s="127"/>
      <c r="K175" s="162"/>
      <c r="L175" s="206"/>
    </row>
    <row r="176" spans="2:14" s="11" customFormat="1" ht="15" customHeight="1" x14ac:dyDescent="0.2">
      <c r="B176" s="58">
        <v>18</v>
      </c>
      <c r="C176" s="124" t="s">
        <v>384</v>
      </c>
      <c r="D176" s="125" t="s">
        <v>185</v>
      </c>
      <c r="E176" s="39" t="s">
        <v>130</v>
      </c>
      <c r="F176" s="39" t="s">
        <v>233</v>
      </c>
      <c r="G176" s="41">
        <v>69</v>
      </c>
      <c r="H176" s="84"/>
      <c r="I176" s="214"/>
      <c r="J176" s="127"/>
      <c r="K176" s="162"/>
      <c r="L176" s="206"/>
    </row>
    <row r="177" spans="2:12" s="11" customFormat="1" ht="15" customHeight="1" x14ac:dyDescent="0.2">
      <c r="B177" s="58">
        <v>19</v>
      </c>
      <c r="C177" s="124" t="s">
        <v>385</v>
      </c>
      <c r="D177" s="125" t="s">
        <v>168</v>
      </c>
      <c r="E177" s="39" t="s">
        <v>169</v>
      </c>
      <c r="F177" s="39" t="s">
        <v>233</v>
      </c>
      <c r="G177" s="41">
        <v>69</v>
      </c>
      <c r="H177" s="84"/>
      <c r="I177" s="214"/>
      <c r="J177" s="127"/>
      <c r="K177" s="162"/>
      <c r="L177" s="206"/>
    </row>
    <row r="178" spans="2:12" s="11" customFormat="1" ht="15" customHeight="1" x14ac:dyDescent="0.2">
      <c r="B178" s="58">
        <v>20</v>
      </c>
      <c r="C178" s="40" t="s">
        <v>386</v>
      </c>
      <c r="D178" s="40" t="s">
        <v>289</v>
      </c>
      <c r="E178" s="39" t="s">
        <v>153</v>
      </c>
      <c r="F178" s="39" t="s">
        <v>233</v>
      </c>
      <c r="G178" s="51">
        <v>69</v>
      </c>
      <c r="H178" s="84"/>
      <c r="I178" s="214"/>
      <c r="J178" s="127"/>
      <c r="K178" s="162"/>
      <c r="L178" s="206"/>
    </row>
    <row r="179" spans="2:12" s="11" customFormat="1" ht="15" customHeight="1" x14ac:dyDescent="0.2">
      <c r="B179" s="58">
        <v>21</v>
      </c>
      <c r="C179" s="50" t="s">
        <v>387</v>
      </c>
      <c r="D179" s="189" t="s">
        <v>283</v>
      </c>
      <c r="E179" s="190" t="s">
        <v>388</v>
      </c>
      <c r="F179" s="190" t="s">
        <v>233</v>
      </c>
      <c r="G179" s="191">
        <v>42</v>
      </c>
      <c r="H179" s="84"/>
      <c r="I179" s="214"/>
      <c r="J179" s="127"/>
      <c r="K179" s="162"/>
      <c r="L179" s="206"/>
    </row>
    <row r="180" spans="2:12" s="11" customFormat="1" ht="15" customHeight="1" x14ac:dyDescent="0.2">
      <c r="B180" s="58">
        <v>22</v>
      </c>
      <c r="C180" s="50" t="s">
        <v>389</v>
      </c>
      <c r="D180" s="189" t="s">
        <v>261</v>
      </c>
      <c r="E180" s="190" t="s">
        <v>274</v>
      </c>
      <c r="F180" s="190" t="s">
        <v>233</v>
      </c>
      <c r="G180" s="191">
        <v>69</v>
      </c>
      <c r="H180" s="84"/>
      <c r="I180" s="214"/>
      <c r="J180" s="127"/>
      <c r="K180" s="162"/>
      <c r="L180" s="206"/>
    </row>
    <row r="181" spans="2:12" s="11" customFormat="1" ht="15" customHeight="1" x14ac:dyDescent="0.2">
      <c r="B181" s="58">
        <v>23</v>
      </c>
      <c r="C181" s="40" t="s">
        <v>390</v>
      </c>
      <c r="D181" s="192" t="s">
        <v>391</v>
      </c>
      <c r="E181" s="190" t="s">
        <v>392</v>
      </c>
      <c r="F181" s="190" t="s">
        <v>233</v>
      </c>
      <c r="G181" s="193">
        <v>69</v>
      </c>
      <c r="H181" s="84"/>
      <c r="I181" s="214"/>
      <c r="J181" s="127"/>
      <c r="K181" s="162"/>
      <c r="L181" s="206"/>
    </row>
    <row r="182" spans="2:12" s="11" customFormat="1" ht="15" customHeight="1" x14ac:dyDescent="0.2">
      <c r="B182" s="58">
        <v>24</v>
      </c>
      <c r="C182" s="40" t="s">
        <v>393</v>
      </c>
      <c r="D182" s="192" t="s">
        <v>120</v>
      </c>
      <c r="E182" s="190" t="s">
        <v>394</v>
      </c>
      <c r="F182" s="190" t="s">
        <v>233</v>
      </c>
      <c r="G182" s="193">
        <v>42</v>
      </c>
      <c r="H182" s="84"/>
      <c r="I182" s="214"/>
      <c r="J182" s="127"/>
      <c r="K182" s="162"/>
      <c r="L182" s="206"/>
    </row>
    <row r="183" spans="2:12" s="11" customFormat="1" ht="15" customHeight="1" x14ac:dyDescent="0.2">
      <c r="B183" s="58">
        <v>25</v>
      </c>
      <c r="C183" s="40" t="s">
        <v>395</v>
      </c>
      <c r="D183" s="192" t="s">
        <v>289</v>
      </c>
      <c r="E183" s="190" t="s">
        <v>133</v>
      </c>
      <c r="F183" s="190" t="s">
        <v>233</v>
      </c>
      <c r="G183" s="193">
        <v>69</v>
      </c>
      <c r="H183" s="86" t="s">
        <v>431</v>
      </c>
      <c r="I183" s="214"/>
      <c r="J183" s="127"/>
      <c r="K183" s="162"/>
      <c r="L183" s="206"/>
    </row>
    <row r="184" spans="2:12" s="11" customFormat="1" ht="15" customHeight="1" x14ac:dyDescent="0.2">
      <c r="B184" s="58">
        <v>26</v>
      </c>
      <c r="C184" s="50" t="s">
        <v>396</v>
      </c>
      <c r="D184" s="189" t="s">
        <v>245</v>
      </c>
      <c r="E184" s="190" t="s">
        <v>280</v>
      </c>
      <c r="F184" s="190" t="s">
        <v>233</v>
      </c>
      <c r="G184" s="191">
        <v>69</v>
      </c>
      <c r="H184" s="86"/>
      <c r="I184" s="214"/>
      <c r="J184" s="127"/>
      <c r="K184" s="162"/>
      <c r="L184" s="206"/>
    </row>
    <row r="185" spans="2:12" s="11" customFormat="1" ht="15" customHeight="1" x14ac:dyDescent="0.2">
      <c r="B185" s="58">
        <v>27</v>
      </c>
      <c r="C185" s="40" t="s">
        <v>397</v>
      </c>
      <c r="D185" s="192" t="s">
        <v>398</v>
      </c>
      <c r="E185" s="190" t="s">
        <v>314</v>
      </c>
      <c r="F185" s="190" t="s">
        <v>233</v>
      </c>
      <c r="G185" s="193">
        <v>69</v>
      </c>
      <c r="H185" s="86"/>
      <c r="I185" s="214"/>
      <c r="J185" s="127"/>
      <c r="K185" s="162"/>
      <c r="L185" s="206"/>
    </row>
    <row r="186" spans="2:12" s="11" customFormat="1" ht="15" customHeight="1" x14ac:dyDescent="0.2">
      <c r="B186" s="58">
        <v>28</v>
      </c>
      <c r="C186" s="40" t="s">
        <v>399</v>
      </c>
      <c r="D186" s="192" t="s">
        <v>400</v>
      </c>
      <c r="E186" s="190" t="s">
        <v>300</v>
      </c>
      <c r="F186" s="190" t="s">
        <v>233</v>
      </c>
      <c r="G186" s="191">
        <v>69</v>
      </c>
      <c r="H186" s="86"/>
      <c r="I186" s="214"/>
      <c r="J186" s="127"/>
      <c r="K186" s="162"/>
      <c r="L186" s="206"/>
    </row>
    <row r="187" spans="2:12" s="11" customFormat="1" ht="15" customHeight="1" x14ac:dyDescent="0.2">
      <c r="B187" s="58">
        <v>29</v>
      </c>
      <c r="C187" s="50" t="s">
        <v>401</v>
      </c>
      <c r="D187" s="189" t="s">
        <v>402</v>
      </c>
      <c r="E187" s="190" t="s">
        <v>191</v>
      </c>
      <c r="F187" s="190" t="s">
        <v>233</v>
      </c>
      <c r="G187" s="191">
        <v>69</v>
      </c>
      <c r="H187" s="86"/>
      <c r="I187" s="214"/>
      <c r="J187" s="127"/>
      <c r="K187" s="162"/>
      <c r="L187" s="206"/>
    </row>
    <row r="188" spans="2:12" s="11" customFormat="1" ht="15" customHeight="1" x14ac:dyDescent="0.2">
      <c r="B188" s="58">
        <v>30</v>
      </c>
      <c r="C188" s="124" t="s">
        <v>403</v>
      </c>
      <c r="D188" s="125" t="s">
        <v>228</v>
      </c>
      <c r="E188" s="44" t="s">
        <v>360</v>
      </c>
      <c r="F188" s="44" t="s">
        <v>233</v>
      </c>
      <c r="G188" s="45">
        <v>69</v>
      </c>
      <c r="H188" s="86"/>
      <c r="I188" s="214"/>
      <c r="J188" s="127"/>
      <c r="K188" s="162"/>
      <c r="L188" s="206"/>
    </row>
    <row r="189" spans="2:12" s="11" customFormat="1" ht="15" customHeight="1" x14ac:dyDescent="0.2">
      <c r="B189" s="58">
        <v>31</v>
      </c>
      <c r="C189" s="125" t="s">
        <v>404</v>
      </c>
      <c r="D189" s="125" t="s">
        <v>129</v>
      </c>
      <c r="E189" s="44" t="s">
        <v>207</v>
      </c>
      <c r="F189" s="44" t="s">
        <v>233</v>
      </c>
      <c r="G189" s="44">
        <v>69</v>
      </c>
      <c r="H189" s="86"/>
      <c r="I189" s="214"/>
      <c r="J189" s="127"/>
      <c r="K189" s="162"/>
      <c r="L189" s="206"/>
    </row>
    <row r="190" spans="2:12" s="11" customFormat="1" ht="15" customHeight="1" x14ac:dyDescent="0.2">
      <c r="B190" s="58">
        <v>32</v>
      </c>
      <c r="C190" s="125" t="s">
        <v>405</v>
      </c>
      <c r="D190" s="125" t="s">
        <v>406</v>
      </c>
      <c r="E190" s="44" t="s">
        <v>271</v>
      </c>
      <c r="F190" s="44" t="s">
        <v>233</v>
      </c>
      <c r="G190" s="44">
        <v>26</v>
      </c>
      <c r="H190" s="86"/>
      <c r="I190" s="214"/>
      <c r="J190" s="127"/>
      <c r="K190" s="162"/>
      <c r="L190" s="206"/>
    </row>
    <row r="191" spans="2:12" s="11" customFormat="1" ht="15" customHeight="1" x14ac:dyDescent="0.2">
      <c r="B191" s="58">
        <v>33</v>
      </c>
      <c r="C191" s="125" t="s">
        <v>407</v>
      </c>
      <c r="D191" s="125" t="s">
        <v>408</v>
      </c>
      <c r="E191" s="44" t="s">
        <v>253</v>
      </c>
      <c r="F191" s="44" t="s">
        <v>233</v>
      </c>
      <c r="G191" s="44">
        <v>69</v>
      </c>
      <c r="H191" s="86"/>
      <c r="I191" s="214"/>
      <c r="J191" s="127"/>
      <c r="K191" s="162"/>
      <c r="L191" s="206"/>
    </row>
    <row r="192" spans="2:12" s="11" customFormat="1" ht="15" customHeight="1" x14ac:dyDescent="0.2">
      <c r="B192" s="58">
        <v>34</v>
      </c>
      <c r="C192" s="277" t="s">
        <v>409</v>
      </c>
      <c r="D192" s="277" t="s">
        <v>152</v>
      </c>
      <c r="E192" s="278" t="s">
        <v>410</v>
      </c>
      <c r="F192" s="278" t="s">
        <v>233</v>
      </c>
      <c r="G192" s="278">
        <v>69</v>
      </c>
      <c r="H192" s="86"/>
      <c r="I192" s="214"/>
      <c r="J192" s="127"/>
      <c r="K192" s="162"/>
      <c r="L192" s="206"/>
    </row>
    <row r="193" spans="2:12" s="11" customFormat="1" ht="15" customHeight="1" x14ac:dyDescent="0.2">
      <c r="B193" s="58">
        <v>35</v>
      </c>
      <c r="C193" s="279" t="s">
        <v>411</v>
      </c>
      <c r="D193" s="136" t="s">
        <v>412</v>
      </c>
      <c r="E193" s="41" t="s">
        <v>413</v>
      </c>
      <c r="F193" s="41" t="s">
        <v>233</v>
      </c>
      <c r="G193" s="280">
        <v>69</v>
      </c>
      <c r="H193" s="86"/>
      <c r="I193" s="214"/>
      <c r="J193" s="127"/>
      <c r="K193" s="162"/>
      <c r="L193" s="206"/>
    </row>
    <row r="194" spans="2:12" s="11" customFormat="1" ht="15" customHeight="1" x14ac:dyDescent="0.2">
      <c r="B194" s="58">
        <v>36</v>
      </c>
      <c r="C194" s="189" t="s">
        <v>414</v>
      </c>
      <c r="D194" s="189" t="s">
        <v>415</v>
      </c>
      <c r="E194" s="190" t="s">
        <v>274</v>
      </c>
      <c r="F194" s="190" t="s">
        <v>233</v>
      </c>
      <c r="G194" s="191">
        <v>69</v>
      </c>
      <c r="H194" s="86"/>
      <c r="I194" s="214"/>
      <c r="J194" s="127"/>
      <c r="K194" s="162"/>
      <c r="L194" s="206"/>
    </row>
    <row r="195" spans="2:12" s="11" customFormat="1" ht="15" customHeight="1" x14ac:dyDescent="0.2">
      <c r="B195" s="58" t="s">
        <v>50</v>
      </c>
      <c r="C195" s="197" t="s">
        <v>416</v>
      </c>
      <c r="D195" s="199" t="s">
        <v>185</v>
      </c>
      <c r="E195" s="39" t="s">
        <v>311</v>
      </c>
      <c r="F195" s="39" t="s">
        <v>233</v>
      </c>
      <c r="G195" s="41">
        <v>69</v>
      </c>
      <c r="H195" s="86"/>
      <c r="I195" s="214"/>
      <c r="J195" s="127"/>
      <c r="K195" s="162"/>
      <c r="L195" s="206"/>
    </row>
    <row r="196" spans="2:12" s="11" customFormat="1" ht="15" customHeight="1" x14ac:dyDescent="0.2">
      <c r="B196" s="58" t="s">
        <v>50</v>
      </c>
      <c r="C196" s="198" t="s">
        <v>417</v>
      </c>
      <c r="D196" s="198" t="s">
        <v>418</v>
      </c>
      <c r="E196" s="190" t="s">
        <v>419</v>
      </c>
      <c r="F196" s="190" t="s">
        <v>233</v>
      </c>
      <c r="G196" s="191">
        <v>69</v>
      </c>
      <c r="H196" s="86"/>
      <c r="I196" s="214"/>
      <c r="J196" s="127"/>
      <c r="K196" s="162"/>
      <c r="L196" s="206"/>
    </row>
    <row r="197" spans="2:12" s="11" customFormat="1" ht="15" customHeight="1" x14ac:dyDescent="0.2">
      <c r="B197" s="58" t="s">
        <v>50</v>
      </c>
      <c r="C197" s="125" t="s">
        <v>420</v>
      </c>
      <c r="D197" s="125" t="s">
        <v>283</v>
      </c>
      <c r="E197" s="194" t="s">
        <v>207</v>
      </c>
      <c r="F197" s="195" t="s">
        <v>233</v>
      </c>
      <c r="G197" s="196">
        <v>69</v>
      </c>
      <c r="H197" s="86"/>
      <c r="I197" s="214"/>
      <c r="J197" s="127"/>
      <c r="K197" s="162"/>
      <c r="L197" s="206"/>
    </row>
    <row r="198" spans="2:12" s="11" customFormat="1" ht="15" customHeight="1" x14ac:dyDescent="0.2">
      <c r="B198" s="281" t="s">
        <v>50</v>
      </c>
      <c r="C198" s="125" t="s">
        <v>421</v>
      </c>
      <c r="D198" s="125" t="s">
        <v>422</v>
      </c>
      <c r="E198" s="287" t="s">
        <v>265</v>
      </c>
      <c r="F198" s="195" t="s">
        <v>233</v>
      </c>
      <c r="G198" s="196">
        <v>69</v>
      </c>
      <c r="H198" s="107"/>
      <c r="I198" s="214"/>
      <c r="J198" s="285"/>
      <c r="K198" s="286"/>
      <c r="L198" s="206"/>
    </row>
    <row r="199" spans="2:12" s="11" customFormat="1" ht="15" customHeight="1" x14ac:dyDescent="0.2">
      <c r="B199" s="281" t="s">
        <v>50</v>
      </c>
      <c r="C199" s="125" t="s">
        <v>293</v>
      </c>
      <c r="D199" s="125" t="s">
        <v>423</v>
      </c>
      <c r="E199" s="287" t="s">
        <v>106</v>
      </c>
      <c r="F199" s="195" t="s">
        <v>233</v>
      </c>
      <c r="G199" s="196">
        <v>69</v>
      </c>
      <c r="H199" s="107"/>
      <c r="I199" s="214"/>
      <c r="J199" s="285"/>
      <c r="K199" s="286"/>
      <c r="L199" s="206"/>
    </row>
    <row r="200" spans="2:12" s="11" customFormat="1" ht="15" customHeight="1" x14ac:dyDescent="0.2">
      <c r="B200" s="281" t="s">
        <v>50</v>
      </c>
      <c r="C200" s="125" t="s">
        <v>424</v>
      </c>
      <c r="D200" s="125" t="s">
        <v>161</v>
      </c>
      <c r="E200" s="287" t="s">
        <v>425</v>
      </c>
      <c r="F200" s="195" t="s">
        <v>233</v>
      </c>
      <c r="G200" s="196">
        <v>69</v>
      </c>
      <c r="H200" s="107"/>
      <c r="I200" s="214"/>
      <c r="J200" s="285"/>
      <c r="K200" s="286"/>
      <c r="L200" s="206"/>
    </row>
    <row r="201" spans="2:12" s="11" customFormat="1" ht="15" customHeight="1" x14ac:dyDescent="0.2">
      <c r="B201" s="281" t="s">
        <v>50</v>
      </c>
      <c r="C201" s="200" t="s">
        <v>426</v>
      </c>
      <c r="D201" s="201" t="s">
        <v>137</v>
      </c>
      <c r="E201" s="282" t="s">
        <v>140</v>
      </c>
      <c r="F201" s="283" t="s">
        <v>233</v>
      </c>
      <c r="G201" s="284">
        <v>69</v>
      </c>
      <c r="H201" s="107"/>
      <c r="I201" s="214"/>
      <c r="J201" s="285"/>
      <c r="K201" s="286"/>
      <c r="L201" s="206"/>
    </row>
    <row r="202" spans="2:12" s="11" customFormat="1" ht="15" customHeight="1" thickBot="1" x14ac:dyDescent="0.25">
      <c r="B202" s="59"/>
      <c r="C202" s="202"/>
      <c r="D202" s="202"/>
      <c r="E202" s="112"/>
      <c r="F202" s="112"/>
      <c r="G202" s="114"/>
      <c r="H202" s="87"/>
      <c r="I202" s="215"/>
      <c r="J202" s="169"/>
      <c r="K202" s="165"/>
      <c r="L202" s="206"/>
    </row>
    <row r="203" spans="2:12" s="11" customFormat="1" ht="15" customHeight="1" thickBot="1" x14ac:dyDescent="0.25">
      <c r="B203" s="63" t="s">
        <v>99</v>
      </c>
      <c r="C203" s="135"/>
      <c r="D203" s="135"/>
      <c r="E203" s="135"/>
      <c r="F203" s="141"/>
      <c r="G203" s="141"/>
      <c r="H203" s="141"/>
      <c r="I203" s="435" t="s">
        <v>101</v>
      </c>
      <c r="J203" s="436"/>
      <c r="K203" s="88"/>
      <c r="L203" s="88"/>
    </row>
    <row r="204" spans="2:12" s="11" customFormat="1" ht="15" customHeight="1" thickBot="1" x14ac:dyDescent="0.25">
      <c r="B204" s="411" t="s">
        <v>14</v>
      </c>
      <c r="C204" s="412"/>
      <c r="D204" s="412"/>
      <c r="E204" s="60" t="str">
        <f>E11</f>
        <v>Nombre coureurs partant :</v>
      </c>
      <c r="F204" s="267">
        <v>2</v>
      </c>
      <c r="G204" s="61" t="s">
        <v>2</v>
      </c>
      <c r="H204" s="268">
        <v>36</v>
      </c>
      <c r="I204" s="437" t="s">
        <v>3</v>
      </c>
      <c r="J204" s="405" t="s">
        <v>60</v>
      </c>
      <c r="K204" s="439"/>
      <c r="L204" s="243"/>
    </row>
    <row r="205" spans="2:12" s="11" customFormat="1" ht="15" customHeight="1" thickBot="1" x14ac:dyDescent="0.25">
      <c r="B205" s="89" t="s">
        <v>93</v>
      </c>
      <c r="C205" s="292" t="s">
        <v>4</v>
      </c>
      <c r="D205" s="292" t="s">
        <v>5</v>
      </c>
      <c r="E205" s="292" t="s">
        <v>6</v>
      </c>
      <c r="F205" s="292" t="s">
        <v>7</v>
      </c>
      <c r="G205" s="292" t="s">
        <v>8</v>
      </c>
      <c r="H205" s="235" t="s">
        <v>64</v>
      </c>
      <c r="I205" s="438"/>
      <c r="J205" s="92" t="s">
        <v>12</v>
      </c>
      <c r="K205" s="69" t="s">
        <v>10</v>
      </c>
      <c r="L205" s="242"/>
    </row>
    <row r="206" spans="2:12" s="11" customFormat="1" ht="15" customHeight="1" x14ac:dyDescent="0.2">
      <c r="B206" s="93">
        <v>1</v>
      </c>
      <c r="C206" s="369" t="s">
        <v>375</v>
      </c>
      <c r="D206" s="371" t="s">
        <v>105</v>
      </c>
      <c r="E206" s="370" t="s">
        <v>191</v>
      </c>
      <c r="F206" s="116" t="s">
        <v>233</v>
      </c>
      <c r="G206" s="116">
        <v>69</v>
      </c>
      <c r="H206" s="171"/>
      <c r="I206" s="172"/>
      <c r="J206" s="97"/>
      <c r="K206" s="73"/>
      <c r="L206" s="206"/>
    </row>
    <row r="207" spans="2:12" s="11" customFormat="1" ht="15" customHeight="1" x14ac:dyDescent="0.2">
      <c r="B207" s="173">
        <v>2</v>
      </c>
      <c r="C207" s="368" t="s">
        <v>427</v>
      </c>
      <c r="D207" s="372" t="s">
        <v>428</v>
      </c>
      <c r="E207" s="368" t="s">
        <v>392</v>
      </c>
      <c r="F207" s="39" t="s">
        <v>233</v>
      </c>
      <c r="G207" s="41">
        <v>69</v>
      </c>
      <c r="H207" s="174"/>
      <c r="I207" s="175"/>
      <c r="J207" s="176"/>
      <c r="K207" s="139"/>
      <c r="L207" s="206"/>
    </row>
    <row r="208" spans="2:12" s="11" customFormat="1" ht="15" customHeight="1" x14ac:dyDescent="0.2">
      <c r="B208" s="173">
        <v>3</v>
      </c>
      <c r="C208" s="40"/>
      <c r="D208" s="40"/>
      <c r="E208" s="39"/>
      <c r="F208" s="39"/>
      <c r="G208" s="41"/>
      <c r="H208" s="174"/>
      <c r="I208" s="175"/>
      <c r="J208" s="176"/>
      <c r="K208" s="139"/>
      <c r="L208" s="206"/>
    </row>
    <row r="209" spans="1:16" s="11" customFormat="1" ht="15" customHeight="1" x14ac:dyDescent="0.2">
      <c r="B209" s="173">
        <v>4</v>
      </c>
      <c r="C209" s="115"/>
      <c r="D209" s="115"/>
      <c r="E209" s="39"/>
      <c r="F209" s="39"/>
      <c r="G209" s="41"/>
      <c r="H209" s="174"/>
      <c r="I209" s="175"/>
      <c r="J209" s="176"/>
      <c r="K209" s="139"/>
      <c r="L209" s="206"/>
    </row>
    <row r="210" spans="1:16" s="11" customFormat="1" ht="15" customHeight="1" x14ac:dyDescent="0.2">
      <c r="B210" s="173">
        <v>5</v>
      </c>
      <c r="C210" s="115"/>
      <c r="D210" s="115"/>
      <c r="E210" s="116"/>
      <c r="F210" s="39"/>
      <c r="G210" s="276"/>
      <c r="H210" s="174"/>
      <c r="I210" s="175"/>
      <c r="J210" s="176"/>
      <c r="K210" s="139"/>
      <c r="L210" s="206"/>
    </row>
    <row r="211" spans="1:16" s="11" customFormat="1" ht="15" customHeight="1" x14ac:dyDescent="0.2">
      <c r="B211" s="173">
        <v>6</v>
      </c>
      <c r="C211" s="115"/>
      <c r="D211" s="115"/>
      <c r="E211" s="116"/>
      <c r="F211" s="39"/>
      <c r="G211" s="276"/>
      <c r="H211" s="174"/>
      <c r="I211" s="175"/>
      <c r="J211" s="176"/>
      <c r="K211" s="139"/>
      <c r="L211" s="206"/>
    </row>
    <row r="212" spans="1:16" s="11" customFormat="1" ht="15" customHeight="1" x14ac:dyDescent="0.2">
      <c r="B212" s="173">
        <v>7</v>
      </c>
      <c r="C212" s="50"/>
      <c r="D212" s="115"/>
      <c r="E212" s="116"/>
      <c r="F212" s="39"/>
      <c r="G212" s="116"/>
      <c r="H212" s="174"/>
      <c r="I212" s="175"/>
      <c r="J212" s="176"/>
      <c r="K212" s="139"/>
      <c r="L212" s="206"/>
    </row>
    <row r="213" spans="1:16" s="11" customFormat="1" ht="15" customHeight="1" x14ac:dyDescent="0.2">
      <c r="B213" s="106"/>
      <c r="C213" s="204"/>
      <c r="D213" s="204"/>
      <c r="E213" s="106"/>
      <c r="F213" s="106"/>
      <c r="G213" s="106"/>
      <c r="H213" s="141"/>
      <c r="I213" s="207"/>
      <c r="J213" s="205"/>
      <c r="K213" s="206"/>
      <c r="L213" s="206"/>
    </row>
    <row r="214" spans="1:16" ht="15" customHeight="1" x14ac:dyDescent="0.2">
      <c r="A214" s="10"/>
      <c r="B214" s="416"/>
      <c r="C214" s="416"/>
      <c r="D214" s="5"/>
      <c r="E214" s="5"/>
      <c r="F214" s="6"/>
      <c r="G214" s="6"/>
      <c r="H214" s="6"/>
      <c r="I214" s="399" t="s">
        <v>97</v>
      </c>
      <c r="J214" s="399"/>
      <c r="K214" s="399"/>
      <c r="L214" s="6"/>
    </row>
    <row r="215" spans="1:16" ht="15" customHeight="1" x14ac:dyDescent="0.2">
      <c r="B215" s="416"/>
      <c r="C215" s="416"/>
      <c r="D215" s="463" t="s">
        <v>0</v>
      </c>
      <c r="E215" s="463"/>
      <c r="F215" s="463"/>
      <c r="G215" s="463"/>
      <c r="H215" s="463"/>
      <c r="I215" s="399"/>
      <c r="J215" s="399"/>
      <c r="K215" s="399"/>
      <c r="L215" s="8"/>
    </row>
    <row r="216" spans="1:16" ht="15" customHeight="1" x14ac:dyDescent="0.2">
      <c r="B216" s="416"/>
      <c r="C216" s="416"/>
      <c r="D216" s="463"/>
      <c r="E216" s="463"/>
      <c r="F216" s="463"/>
      <c r="G216" s="463"/>
      <c r="H216" s="463"/>
      <c r="I216" s="399"/>
      <c r="J216" s="399"/>
      <c r="K216" s="399"/>
      <c r="L216" s="8"/>
    </row>
    <row r="217" spans="1:16" ht="15" customHeight="1" x14ac:dyDescent="0.2">
      <c r="B217" s="416"/>
      <c r="C217" s="416"/>
      <c r="D217" s="462"/>
      <c r="E217" s="462"/>
      <c r="F217" s="462"/>
      <c r="G217" s="462"/>
      <c r="H217" s="462"/>
      <c r="I217" s="399"/>
      <c r="J217" s="399"/>
      <c r="K217" s="399"/>
      <c r="L217" s="8"/>
    </row>
    <row r="218" spans="1:16" ht="15" customHeight="1" x14ac:dyDescent="0.55000000000000004">
      <c r="B218" s="416"/>
      <c r="C218" s="416"/>
      <c r="D218" s="344"/>
      <c r="E218" s="344"/>
      <c r="F218" s="344"/>
      <c r="G218" s="344"/>
      <c r="H218" s="344"/>
      <c r="I218" s="399"/>
      <c r="J218" s="399"/>
      <c r="K218" s="399"/>
      <c r="L218" s="8"/>
      <c r="P218" s="347"/>
    </row>
    <row r="219" spans="1:16" ht="15" customHeight="1" thickBot="1" x14ac:dyDescent="0.25">
      <c r="B219" s="416"/>
      <c r="C219" s="416"/>
      <c r="I219" s="399"/>
      <c r="J219" s="399"/>
      <c r="K219" s="399"/>
      <c r="L219" s="8"/>
      <c r="P219"/>
    </row>
    <row r="220" spans="1:16" ht="15" customHeight="1" thickBot="1" x14ac:dyDescent="0.25">
      <c r="B220" s="416"/>
      <c r="C220" s="416"/>
      <c r="D220" s="398" t="s">
        <v>1</v>
      </c>
      <c r="E220" s="398"/>
      <c r="F220" s="440">
        <f>F7</f>
        <v>42434</v>
      </c>
      <c r="G220" s="440"/>
      <c r="H220" s="440"/>
      <c r="I220" s="399"/>
      <c r="J220" s="399"/>
      <c r="K220" s="399"/>
      <c r="P220"/>
    </row>
    <row r="221" spans="1:16" ht="16.5" customHeight="1" thickBot="1" x14ac:dyDescent="0.25">
      <c r="B221" s="417"/>
      <c r="C221" s="417"/>
      <c r="D221" s="259" t="str">
        <f>D8</f>
        <v xml:space="preserve">Club Org. : </v>
      </c>
      <c r="E221" s="398" t="str">
        <f>E8</f>
        <v>VC TREVOUX</v>
      </c>
      <c r="F221" s="398"/>
      <c r="G221" s="398"/>
      <c r="H221" s="398"/>
      <c r="I221" s="400"/>
      <c r="J221" s="400"/>
      <c r="K221" s="400"/>
      <c r="L221" s="104"/>
      <c r="P221"/>
    </row>
    <row r="222" spans="1:16" ht="19.5" thickBot="1" x14ac:dyDescent="0.25">
      <c r="B222" s="460" t="s">
        <v>62</v>
      </c>
      <c r="C222" s="460"/>
      <c r="D222" s="460"/>
      <c r="E222" s="401" t="str">
        <f>E9</f>
        <v>PRIX CYCLISTE DE RANCE</v>
      </c>
      <c r="F222" s="401"/>
      <c r="G222" s="401"/>
      <c r="H222" s="401"/>
      <c r="I222" s="401"/>
      <c r="J222" s="401"/>
      <c r="K222" s="401"/>
      <c r="L222" s="240"/>
      <c r="P222"/>
    </row>
    <row r="223" spans="1:16" ht="9" customHeight="1" thickBot="1" x14ac:dyDescent="0.25">
      <c r="P223"/>
    </row>
    <row r="224" spans="1:16" ht="15" customHeight="1" thickBot="1" x14ac:dyDescent="0.25">
      <c r="B224" s="413" t="s">
        <v>65</v>
      </c>
      <c r="C224" s="414"/>
      <c r="D224" s="415"/>
      <c r="E224" s="60" t="str">
        <f>E11</f>
        <v>Nombre coureurs partant :</v>
      </c>
      <c r="F224" s="267">
        <v>36</v>
      </c>
      <c r="G224" s="61" t="s">
        <v>78</v>
      </c>
      <c r="H224" s="268">
        <v>54</v>
      </c>
      <c r="I224" s="403" t="s">
        <v>102</v>
      </c>
      <c r="J224" s="405" t="s">
        <v>59</v>
      </c>
      <c r="K224" s="406"/>
      <c r="L224" s="244"/>
      <c r="M224" s="424" t="s">
        <v>75</v>
      </c>
      <c r="N224" s="425"/>
      <c r="P224"/>
    </row>
    <row r="225" spans="1:16" s="4" customFormat="1" ht="18.75" thickBot="1" x14ac:dyDescent="0.25">
      <c r="A225" s="7"/>
      <c r="B225" s="335" t="s">
        <v>93</v>
      </c>
      <c r="C225" s="64" t="s">
        <v>4</v>
      </c>
      <c r="D225" s="65" t="s">
        <v>5</v>
      </c>
      <c r="E225" s="65" t="s">
        <v>6</v>
      </c>
      <c r="F225" s="65" t="s">
        <v>7</v>
      </c>
      <c r="G225" s="66" t="s">
        <v>8</v>
      </c>
      <c r="H225" s="235" t="s">
        <v>64</v>
      </c>
      <c r="I225" s="404"/>
      <c r="J225" s="68" t="s">
        <v>12</v>
      </c>
      <c r="K225" s="69" t="s">
        <v>10</v>
      </c>
      <c r="L225" s="242"/>
      <c r="M225" s="422" t="s">
        <v>96</v>
      </c>
      <c r="N225" s="423"/>
      <c r="P225"/>
    </row>
    <row r="226" spans="1:16" s="11" customFormat="1" ht="15" customHeight="1" x14ac:dyDescent="0.2">
      <c r="B226" s="54">
        <v>1</v>
      </c>
      <c r="C226" s="42" t="s">
        <v>432</v>
      </c>
      <c r="D226" s="43" t="s">
        <v>336</v>
      </c>
      <c r="E226" s="39" t="s">
        <v>433</v>
      </c>
      <c r="F226" s="44" t="s">
        <v>349</v>
      </c>
      <c r="G226" s="45">
        <v>42</v>
      </c>
      <c r="H226" s="70" t="s">
        <v>63</v>
      </c>
      <c r="I226" s="71"/>
      <c r="J226" s="72"/>
      <c r="K226" s="73"/>
      <c r="L226" s="206"/>
      <c r="M226" s="122">
        <v>1</v>
      </c>
      <c r="N226" s="123">
        <v>30</v>
      </c>
    </row>
    <row r="227" spans="1:16" s="11" customFormat="1" ht="15" customHeight="1" x14ac:dyDescent="0.2">
      <c r="B227" s="55">
        <v>2</v>
      </c>
      <c r="C227" s="40" t="s">
        <v>434</v>
      </c>
      <c r="D227" s="40" t="s">
        <v>289</v>
      </c>
      <c r="E227" s="39" t="s">
        <v>413</v>
      </c>
      <c r="F227" s="39" t="s">
        <v>233</v>
      </c>
      <c r="G227" s="41">
        <v>69</v>
      </c>
      <c r="H227" s="74"/>
      <c r="I227" s="75">
        <v>8</v>
      </c>
      <c r="J227" s="76"/>
      <c r="K227" s="77"/>
      <c r="L227" s="206"/>
      <c r="M227" s="127">
        <v>2</v>
      </c>
      <c r="N227" s="77">
        <v>26</v>
      </c>
    </row>
    <row r="228" spans="1:16" s="11" customFormat="1" ht="15" customHeight="1" x14ac:dyDescent="0.2">
      <c r="B228" s="55">
        <v>3</v>
      </c>
      <c r="C228" s="40" t="s">
        <v>435</v>
      </c>
      <c r="D228" s="40" t="s">
        <v>228</v>
      </c>
      <c r="E228" s="39" t="s">
        <v>207</v>
      </c>
      <c r="F228" s="39" t="s">
        <v>233</v>
      </c>
      <c r="G228" s="41">
        <v>69</v>
      </c>
      <c r="H228" s="74"/>
      <c r="I228" s="75">
        <v>6</v>
      </c>
      <c r="J228" s="76"/>
      <c r="K228" s="77"/>
      <c r="L228" s="206"/>
      <c r="M228" s="127">
        <v>3</v>
      </c>
      <c r="N228" s="77">
        <v>22</v>
      </c>
    </row>
    <row r="229" spans="1:16" s="11" customFormat="1" ht="15" customHeight="1" x14ac:dyDescent="0.2">
      <c r="B229" s="55">
        <v>4</v>
      </c>
      <c r="C229" s="40" t="s">
        <v>436</v>
      </c>
      <c r="D229" s="40" t="s">
        <v>125</v>
      </c>
      <c r="E229" s="39" t="s">
        <v>437</v>
      </c>
      <c r="F229" s="39" t="s">
        <v>233</v>
      </c>
      <c r="G229" s="41">
        <v>69</v>
      </c>
      <c r="H229" s="78"/>
      <c r="I229" s="75">
        <v>4</v>
      </c>
      <c r="J229" s="76"/>
      <c r="K229" s="77"/>
      <c r="L229" s="206"/>
      <c r="M229" s="127">
        <v>4</v>
      </c>
      <c r="N229" s="77">
        <v>18</v>
      </c>
    </row>
    <row r="230" spans="1:16" s="11" customFormat="1" ht="15" customHeight="1" thickBot="1" x14ac:dyDescent="0.25">
      <c r="B230" s="56">
        <v>5</v>
      </c>
      <c r="C230" s="46" t="s">
        <v>438</v>
      </c>
      <c r="D230" s="47" t="s">
        <v>250</v>
      </c>
      <c r="E230" s="48" t="s">
        <v>112</v>
      </c>
      <c r="F230" s="48" t="s">
        <v>233</v>
      </c>
      <c r="G230" s="49">
        <v>69</v>
      </c>
      <c r="H230" s="79"/>
      <c r="I230" s="80">
        <v>2</v>
      </c>
      <c r="J230" s="81"/>
      <c r="K230" s="82"/>
      <c r="L230" s="206"/>
      <c r="M230" s="108">
        <v>5</v>
      </c>
      <c r="N230" s="109">
        <v>16</v>
      </c>
    </row>
    <row r="231" spans="1:16" s="11" customFormat="1" ht="15" customHeight="1" x14ac:dyDescent="0.2">
      <c r="B231" s="54">
        <v>6</v>
      </c>
      <c r="C231" s="50" t="s">
        <v>439</v>
      </c>
      <c r="D231" s="50" t="s">
        <v>440</v>
      </c>
      <c r="E231" s="39" t="s">
        <v>360</v>
      </c>
      <c r="F231" s="39" t="s">
        <v>233</v>
      </c>
      <c r="G231" s="41">
        <v>69</v>
      </c>
      <c r="H231" s="84"/>
      <c r="I231" s="216"/>
      <c r="J231" s="72"/>
      <c r="K231" s="73"/>
      <c r="L231" s="206"/>
      <c r="M231" s="76">
        <v>6</v>
      </c>
      <c r="N231" s="77">
        <v>14</v>
      </c>
    </row>
    <row r="232" spans="1:16" s="11" customFormat="1" ht="15" customHeight="1" x14ac:dyDescent="0.2">
      <c r="B232" s="55">
        <v>7</v>
      </c>
      <c r="C232" s="40" t="s">
        <v>441</v>
      </c>
      <c r="D232" s="40" t="s">
        <v>442</v>
      </c>
      <c r="E232" s="39" t="s">
        <v>112</v>
      </c>
      <c r="F232" s="39" t="s">
        <v>233</v>
      </c>
      <c r="G232" s="51">
        <v>69</v>
      </c>
      <c r="H232" s="84"/>
      <c r="I232" s="217"/>
      <c r="J232" s="76"/>
      <c r="K232" s="77"/>
      <c r="L232" s="206"/>
      <c r="M232" s="76">
        <v>7</v>
      </c>
      <c r="N232" s="77">
        <v>12</v>
      </c>
    </row>
    <row r="233" spans="1:16" s="11" customFormat="1" ht="15" customHeight="1" x14ac:dyDescent="0.2">
      <c r="B233" s="381">
        <v>8</v>
      </c>
      <c r="C233" s="382" t="s">
        <v>443</v>
      </c>
      <c r="D233" s="382" t="s">
        <v>444</v>
      </c>
      <c r="E233" s="376" t="s">
        <v>274</v>
      </c>
      <c r="F233" s="376" t="s">
        <v>233</v>
      </c>
      <c r="G233" s="383">
        <v>69</v>
      </c>
      <c r="H233" s="84"/>
      <c r="I233" s="217"/>
      <c r="J233" s="76"/>
      <c r="K233" s="77"/>
      <c r="L233" s="206"/>
      <c r="M233" s="76">
        <v>8</v>
      </c>
      <c r="N233" s="77">
        <v>10</v>
      </c>
    </row>
    <row r="234" spans="1:16" s="11" customFormat="1" ht="15" customHeight="1" x14ac:dyDescent="0.2">
      <c r="B234" s="55">
        <v>9</v>
      </c>
      <c r="C234" s="40" t="s">
        <v>445</v>
      </c>
      <c r="D234" s="40" t="s">
        <v>245</v>
      </c>
      <c r="E234" s="39" t="s">
        <v>446</v>
      </c>
      <c r="F234" s="41" t="s">
        <v>233</v>
      </c>
      <c r="G234" s="41">
        <v>69</v>
      </c>
      <c r="H234" s="84"/>
      <c r="I234" s="217"/>
      <c r="J234" s="76"/>
      <c r="K234" s="77"/>
      <c r="L234" s="206"/>
      <c r="M234" s="76">
        <v>9</v>
      </c>
      <c r="N234" s="77">
        <v>9</v>
      </c>
    </row>
    <row r="235" spans="1:16" s="11" customFormat="1" ht="15" customHeight="1" x14ac:dyDescent="0.2">
      <c r="B235" s="55">
        <v>10</v>
      </c>
      <c r="C235" s="50" t="s">
        <v>447</v>
      </c>
      <c r="D235" s="50" t="s">
        <v>422</v>
      </c>
      <c r="E235" s="39" t="s">
        <v>265</v>
      </c>
      <c r="F235" s="39" t="s">
        <v>233</v>
      </c>
      <c r="G235" s="41">
        <v>69</v>
      </c>
      <c r="H235" s="84"/>
      <c r="I235" s="217"/>
      <c r="J235" s="76"/>
      <c r="K235" s="77"/>
      <c r="L235" s="206"/>
      <c r="M235" s="76">
        <v>10</v>
      </c>
      <c r="N235" s="77">
        <v>8</v>
      </c>
    </row>
    <row r="236" spans="1:16" s="11" customFormat="1" ht="15" customHeight="1" x14ac:dyDescent="0.2">
      <c r="B236" s="55">
        <v>11</v>
      </c>
      <c r="C236" s="40" t="s">
        <v>448</v>
      </c>
      <c r="D236" s="40" t="s">
        <v>449</v>
      </c>
      <c r="E236" s="39" t="s">
        <v>450</v>
      </c>
      <c r="F236" s="39" t="s">
        <v>233</v>
      </c>
      <c r="G236" s="41">
        <v>69</v>
      </c>
      <c r="H236" s="84" t="s">
        <v>242</v>
      </c>
      <c r="I236" s="217"/>
      <c r="J236" s="76"/>
      <c r="K236" s="77"/>
      <c r="L236" s="206"/>
      <c r="M236" s="76">
        <v>11</v>
      </c>
      <c r="N236" s="77">
        <v>7</v>
      </c>
    </row>
    <row r="237" spans="1:16" s="11" customFormat="1" ht="15" customHeight="1" x14ac:dyDescent="0.2">
      <c r="B237" s="55">
        <v>12</v>
      </c>
      <c r="C237" s="40" t="s">
        <v>451</v>
      </c>
      <c r="D237" s="40" t="s">
        <v>452</v>
      </c>
      <c r="E237" s="39" t="s">
        <v>153</v>
      </c>
      <c r="F237" s="39" t="s">
        <v>233</v>
      </c>
      <c r="G237" s="51">
        <v>69</v>
      </c>
      <c r="H237" s="84"/>
      <c r="I237" s="217"/>
      <c r="J237" s="76"/>
      <c r="K237" s="77"/>
      <c r="L237" s="206"/>
      <c r="M237" s="76">
        <v>12</v>
      </c>
      <c r="N237" s="77">
        <v>6</v>
      </c>
    </row>
    <row r="238" spans="1:16" s="11" customFormat="1" ht="15" customHeight="1" x14ac:dyDescent="0.2">
      <c r="B238" s="55">
        <v>13</v>
      </c>
      <c r="C238" s="50" t="s">
        <v>282</v>
      </c>
      <c r="D238" s="50" t="s">
        <v>453</v>
      </c>
      <c r="E238" s="39" t="s">
        <v>231</v>
      </c>
      <c r="F238" s="39" t="s">
        <v>233</v>
      </c>
      <c r="G238" s="41">
        <v>69</v>
      </c>
      <c r="H238" s="84"/>
      <c r="I238" s="217"/>
      <c r="J238" s="76"/>
      <c r="K238" s="77"/>
      <c r="L238" s="206"/>
      <c r="M238" s="76">
        <v>13</v>
      </c>
      <c r="N238" s="77">
        <v>5</v>
      </c>
    </row>
    <row r="239" spans="1:16" s="11" customFormat="1" ht="15" customHeight="1" x14ac:dyDescent="0.2">
      <c r="B239" s="55">
        <v>14</v>
      </c>
      <c r="C239" s="50" t="s">
        <v>454</v>
      </c>
      <c r="D239" s="50" t="s">
        <v>269</v>
      </c>
      <c r="E239" s="39" t="s">
        <v>455</v>
      </c>
      <c r="F239" s="39" t="s">
        <v>233</v>
      </c>
      <c r="G239" s="41">
        <v>7</v>
      </c>
      <c r="H239" s="84"/>
      <c r="I239" s="217"/>
      <c r="J239" s="76"/>
      <c r="K239" s="77"/>
      <c r="L239" s="206"/>
      <c r="M239" s="341" t="s">
        <v>94</v>
      </c>
      <c r="N239" s="260">
        <v>4</v>
      </c>
    </row>
    <row r="240" spans="1:16" s="11" customFormat="1" ht="15" customHeight="1" x14ac:dyDescent="0.2">
      <c r="B240" s="55">
        <v>15</v>
      </c>
      <c r="C240" s="50" t="s">
        <v>456</v>
      </c>
      <c r="D240" s="50" t="s">
        <v>228</v>
      </c>
      <c r="E240" s="39" t="s">
        <v>130</v>
      </c>
      <c r="F240" s="39" t="s">
        <v>233</v>
      </c>
      <c r="G240" s="41">
        <v>69</v>
      </c>
      <c r="H240" s="84"/>
      <c r="I240" s="217"/>
      <c r="J240" s="76"/>
      <c r="K240" s="77"/>
      <c r="L240" s="206"/>
      <c r="M240" s="261" t="s">
        <v>94</v>
      </c>
      <c r="N240" s="260">
        <v>4</v>
      </c>
    </row>
    <row r="241" spans="2:14" s="11" customFormat="1" ht="15" customHeight="1" thickBot="1" x14ac:dyDescent="0.25">
      <c r="B241" s="381">
        <v>16</v>
      </c>
      <c r="C241" s="382" t="s">
        <v>491</v>
      </c>
      <c r="D241" s="382" t="s">
        <v>490</v>
      </c>
      <c r="E241" s="376" t="s">
        <v>274</v>
      </c>
      <c r="F241" s="376" t="s">
        <v>233</v>
      </c>
      <c r="G241" s="383">
        <v>69</v>
      </c>
      <c r="H241" s="84"/>
      <c r="I241" s="217"/>
      <c r="J241" s="76"/>
      <c r="K241" s="77"/>
      <c r="L241" s="206"/>
      <c r="M241" s="342" t="s">
        <v>95</v>
      </c>
      <c r="N241" s="343">
        <v>13</v>
      </c>
    </row>
    <row r="242" spans="2:14" s="11" customFormat="1" ht="15" customHeight="1" x14ac:dyDescent="0.2">
      <c r="B242" s="55">
        <v>17</v>
      </c>
      <c r="C242" s="50" t="s">
        <v>457</v>
      </c>
      <c r="D242" s="50" t="s">
        <v>458</v>
      </c>
      <c r="E242" s="39" t="s">
        <v>446</v>
      </c>
      <c r="F242" s="39" t="s">
        <v>233</v>
      </c>
      <c r="G242" s="41">
        <v>69</v>
      </c>
      <c r="H242" s="84"/>
      <c r="I242" s="217"/>
      <c r="J242" s="76"/>
      <c r="K242" s="77"/>
      <c r="L242" s="206"/>
    </row>
    <row r="243" spans="2:14" s="11" customFormat="1" ht="15" customHeight="1" x14ac:dyDescent="0.2">
      <c r="B243" s="55">
        <v>18</v>
      </c>
      <c r="C243" s="52" t="s">
        <v>459</v>
      </c>
      <c r="D243" s="53" t="s">
        <v>440</v>
      </c>
      <c r="E243" s="39" t="s">
        <v>115</v>
      </c>
      <c r="F243" s="39" t="s">
        <v>233</v>
      </c>
      <c r="G243" s="41">
        <v>69</v>
      </c>
      <c r="H243" s="84"/>
      <c r="I243" s="217"/>
      <c r="J243" s="76"/>
      <c r="K243" s="77"/>
      <c r="L243" s="206"/>
    </row>
    <row r="244" spans="2:14" s="11" customFormat="1" ht="15" customHeight="1" x14ac:dyDescent="0.2">
      <c r="B244" s="55">
        <v>19</v>
      </c>
      <c r="C244" s="50" t="s">
        <v>460</v>
      </c>
      <c r="D244" s="50" t="s">
        <v>120</v>
      </c>
      <c r="E244" s="39" t="s">
        <v>280</v>
      </c>
      <c r="F244" s="39" t="s">
        <v>233</v>
      </c>
      <c r="G244" s="41">
        <v>69</v>
      </c>
      <c r="H244" s="84"/>
      <c r="I244" s="217"/>
      <c r="J244" s="76"/>
      <c r="K244" s="77"/>
      <c r="L244" s="206"/>
    </row>
    <row r="245" spans="2:14" s="11" customFormat="1" ht="15" customHeight="1" x14ac:dyDescent="0.2">
      <c r="B245" s="55">
        <v>20</v>
      </c>
      <c r="C245" s="40" t="s">
        <v>461</v>
      </c>
      <c r="D245" s="40" t="s">
        <v>230</v>
      </c>
      <c r="E245" s="39" t="s">
        <v>425</v>
      </c>
      <c r="F245" s="39" t="s">
        <v>233</v>
      </c>
      <c r="G245" s="51">
        <v>69</v>
      </c>
      <c r="H245" s="84"/>
      <c r="I245" s="217"/>
      <c r="J245" s="76"/>
      <c r="K245" s="77"/>
      <c r="L245" s="206"/>
    </row>
    <row r="246" spans="2:14" s="11" customFormat="1" ht="15" customHeight="1" x14ac:dyDescent="0.2">
      <c r="B246" s="57">
        <v>21</v>
      </c>
      <c r="C246" s="40" t="s">
        <v>462</v>
      </c>
      <c r="D246" s="40" t="s">
        <v>463</v>
      </c>
      <c r="E246" s="39" t="s">
        <v>358</v>
      </c>
      <c r="F246" s="39" t="s">
        <v>233</v>
      </c>
      <c r="G246" s="51">
        <v>69</v>
      </c>
      <c r="H246" s="86"/>
      <c r="I246" s="214"/>
      <c r="J246" s="76"/>
      <c r="K246" s="77"/>
      <c r="L246" s="206"/>
    </row>
    <row r="247" spans="2:14" s="11" customFormat="1" ht="15" customHeight="1" x14ac:dyDescent="0.2">
      <c r="B247" s="55">
        <v>22</v>
      </c>
      <c r="C247" s="40" t="s">
        <v>464</v>
      </c>
      <c r="D247" s="40" t="s">
        <v>129</v>
      </c>
      <c r="E247" s="39" t="s">
        <v>106</v>
      </c>
      <c r="F247" s="39" t="s">
        <v>233</v>
      </c>
      <c r="G247" s="41">
        <v>69</v>
      </c>
      <c r="H247" s="86"/>
      <c r="I247" s="214"/>
      <c r="J247" s="76"/>
      <c r="K247" s="77"/>
      <c r="L247" s="206"/>
    </row>
    <row r="248" spans="2:14" s="11" customFormat="1" ht="15" customHeight="1" x14ac:dyDescent="0.2">
      <c r="B248" s="55" t="s">
        <v>103</v>
      </c>
      <c r="C248" s="50" t="s">
        <v>465</v>
      </c>
      <c r="D248" s="50" t="s">
        <v>398</v>
      </c>
      <c r="E248" s="39" t="s">
        <v>253</v>
      </c>
      <c r="F248" s="39" t="s">
        <v>233</v>
      </c>
      <c r="G248" s="41">
        <v>69</v>
      </c>
      <c r="H248" s="86"/>
      <c r="I248" s="214"/>
      <c r="J248" s="76"/>
      <c r="K248" s="77"/>
      <c r="L248" s="206"/>
    </row>
    <row r="249" spans="2:14" s="11" customFormat="1" ht="15" customHeight="1" x14ac:dyDescent="0.2">
      <c r="B249" s="55" t="s">
        <v>103</v>
      </c>
      <c r="C249" s="40" t="s">
        <v>466</v>
      </c>
      <c r="D249" s="40" t="s">
        <v>283</v>
      </c>
      <c r="E249" s="39" t="s">
        <v>106</v>
      </c>
      <c r="F249" s="39" t="s">
        <v>233</v>
      </c>
      <c r="G249" s="51">
        <v>69</v>
      </c>
      <c r="H249" s="86"/>
      <c r="I249" s="214"/>
      <c r="J249" s="76"/>
      <c r="K249" s="77"/>
      <c r="L249" s="206"/>
    </row>
    <row r="250" spans="2:14" s="11" customFormat="1" ht="15" customHeight="1" x14ac:dyDescent="0.2">
      <c r="B250" s="55" t="s">
        <v>103</v>
      </c>
      <c r="C250" s="136" t="s">
        <v>492</v>
      </c>
      <c r="D250" s="136" t="s">
        <v>467</v>
      </c>
      <c r="E250" s="39" t="s">
        <v>468</v>
      </c>
      <c r="F250" s="39" t="s">
        <v>233</v>
      </c>
      <c r="G250" s="41">
        <v>26</v>
      </c>
      <c r="H250" s="86"/>
      <c r="I250" s="214"/>
      <c r="J250" s="76"/>
      <c r="K250" s="77"/>
      <c r="L250" s="206"/>
    </row>
    <row r="251" spans="2:14" s="11" customFormat="1" ht="15" customHeight="1" x14ac:dyDescent="0.2">
      <c r="B251" s="55" t="s">
        <v>103</v>
      </c>
      <c r="C251" s="40" t="s">
        <v>493</v>
      </c>
      <c r="D251" s="40" t="s">
        <v>469</v>
      </c>
      <c r="E251" s="39" t="s">
        <v>470</v>
      </c>
      <c r="F251" s="41" t="s">
        <v>233</v>
      </c>
      <c r="G251" s="41">
        <v>71</v>
      </c>
      <c r="H251" s="86"/>
      <c r="I251" s="214"/>
      <c r="J251" s="76"/>
      <c r="K251" s="77"/>
      <c r="L251" s="206"/>
    </row>
    <row r="252" spans="2:14" s="11" customFormat="1" ht="15" customHeight="1" x14ac:dyDescent="0.2">
      <c r="B252" s="55" t="s">
        <v>103</v>
      </c>
      <c r="C252" s="40" t="s">
        <v>471</v>
      </c>
      <c r="D252" s="40" t="s">
        <v>222</v>
      </c>
      <c r="E252" s="39" t="s">
        <v>358</v>
      </c>
      <c r="F252" s="39" t="s">
        <v>233</v>
      </c>
      <c r="G252" s="51">
        <v>69</v>
      </c>
      <c r="H252" s="86"/>
      <c r="I252" s="214"/>
      <c r="J252" s="76"/>
      <c r="K252" s="77"/>
      <c r="L252" s="206"/>
    </row>
    <row r="253" spans="2:14" s="11" customFormat="1" ht="15" customHeight="1" x14ac:dyDescent="0.2">
      <c r="B253" s="55" t="s">
        <v>103</v>
      </c>
      <c r="C253" s="50" t="s">
        <v>472</v>
      </c>
      <c r="D253" s="50" t="s">
        <v>473</v>
      </c>
      <c r="E253" s="39" t="s">
        <v>474</v>
      </c>
      <c r="F253" s="39" t="s">
        <v>233</v>
      </c>
      <c r="G253" s="41">
        <v>69</v>
      </c>
      <c r="H253" s="86"/>
      <c r="I253" s="214"/>
      <c r="J253" s="76"/>
      <c r="K253" s="77"/>
      <c r="L253" s="206"/>
    </row>
    <row r="254" spans="2:14" s="11" customFormat="1" ht="15" customHeight="1" x14ac:dyDescent="0.2">
      <c r="B254" s="55" t="s">
        <v>103</v>
      </c>
      <c r="C254" s="40" t="s">
        <v>475</v>
      </c>
      <c r="D254" s="40" t="s">
        <v>164</v>
      </c>
      <c r="E254" s="39" t="s">
        <v>304</v>
      </c>
      <c r="F254" s="39" t="s">
        <v>233</v>
      </c>
      <c r="G254" s="41">
        <v>69</v>
      </c>
      <c r="H254" s="86"/>
      <c r="I254" s="214"/>
      <c r="J254" s="76"/>
      <c r="K254" s="77"/>
      <c r="L254" s="206"/>
    </row>
    <row r="255" spans="2:14" s="11" customFormat="1" ht="15" customHeight="1" x14ac:dyDescent="0.2">
      <c r="B255" s="55" t="s">
        <v>103</v>
      </c>
      <c r="C255" s="50" t="s">
        <v>476</v>
      </c>
      <c r="D255" s="50" t="s">
        <v>440</v>
      </c>
      <c r="E255" s="39" t="s">
        <v>274</v>
      </c>
      <c r="F255" s="41" t="s">
        <v>233</v>
      </c>
      <c r="G255" s="41">
        <v>69</v>
      </c>
      <c r="H255" s="86"/>
      <c r="I255" s="214"/>
      <c r="J255" s="76"/>
      <c r="K255" s="77"/>
      <c r="L255" s="206"/>
    </row>
    <row r="256" spans="2:14" s="11" customFormat="1" ht="15" customHeight="1" x14ac:dyDescent="0.2">
      <c r="B256" s="55" t="s">
        <v>103</v>
      </c>
      <c r="C256" s="50" t="s">
        <v>477</v>
      </c>
      <c r="D256" s="50" t="s">
        <v>478</v>
      </c>
      <c r="E256" s="39" t="s">
        <v>371</v>
      </c>
      <c r="F256" s="41" t="s">
        <v>233</v>
      </c>
      <c r="G256" s="41">
        <v>38</v>
      </c>
      <c r="H256" s="107"/>
      <c r="I256" s="214"/>
      <c r="J256" s="108"/>
      <c r="K256" s="109"/>
      <c r="L256" s="206"/>
    </row>
    <row r="257" spans="2:12" s="11" customFormat="1" ht="15" customHeight="1" x14ac:dyDescent="0.2">
      <c r="B257" s="55" t="s">
        <v>103</v>
      </c>
      <c r="C257" s="50" t="s">
        <v>479</v>
      </c>
      <c r="D257" s="50" t="s">
        <v>161</v>
      </c>
      <c r="E257" s="39" t="s">
        <v>480</v>
      </c>
      <c r="F257" s="41" t="s">
        <v>233</v>
      </c>
      <c r="G257" s="41">
        <v>69</v>
      </c>
      <c r="H257" s="107"/>
      <c r="I257" s="214"/>
      <c r="J257" s="108"/>
      <c r="K257" s="109"/>
      <c r="L257" s="206"/>
    </row>
    <row r="258" spans="2:12" s="11" customFormat="1" ht="15" customHeight="1" x14ac:dyDescent="0.2">
      <c r="B258" s="55" t="s">
        <v>103</v>
      </c>
      <c r="C258" s="50" t="s">
        <v>481</v>
      </c>
      <c r="D258" s="50" t="s">
        <v>482</v>
      </c>
      <c r="E258" s="39" t="s">
        <v>483</v>
      </c>
      <c r="F258" s="41" t="s">
        <v>233</v>
      </c>
      <c r="G258" s="41">
        <v>71</v>
      </c>
      <c r="H258" s="107"/>
      <c r="I258" s="214"/>
      <c r="J258" s="108"/>
      <c r="K258" s="109"/>
      <c r="L258" s="206"/>
    </row>
    <row r="259" spans="2:12" s="11" customFormat="1" ht="15" customHeight="1" x14ac:dyDescent="0.2">
      <c r="B259" s="55" t="s">
        <v>103</v>
      </c>
      <c r="C259" s="50" t="s">
        <v>484</v>
      </c>
      <c r="D259" s="50" t="s">
        <v>269</v>
      </c>
      <c r="E259" s="39" t="s">
        <v>133</v>
      </c>
      <c r="F259" s="41" t="s">
        <v>233</v>
      </c>
      <c r="G259" s="41">
        <v>69</v>
      </c>
      <c r="H259" s="107"/>
      <c r="I259" s="214"/>
      <c r="J259" s="108"/>
      <c r="K259" s="109"/>
      <c r="L259" s="206"/>
    </row>
    <row r="260" spans="2:12" s="11" customFormat="1" ht="15" customHeight="1" x14ac:dyDescent="0.2">
      <c r="B260" s="55" t="s">
        <v>103</v>
      </c>
      <c r="C260" s="50" t="s">
        <v>485</v>
      </c>
      <c r="D260" s="50" t="s">
        <v>486</v>
      </c>
      <c r="E260" s="39" t="s">
        <v>231</v>
      </c>
      <c r="F260" s="41" t="s">
        <v>233</v>
      </c>
      <c r="G260" s="41">
        <v>69</v>
      </c>
      <c r="H260" s="107"/>
      <c r="I260" s="214"/>
      <c r="J260" s="108"/>
      <c r="K260" s="109"/>
      <c r="L260" s="206"/>
    </row>
    <row r="261" spans="2:12" s="11" customFormat="1" ht="15" customHeight="1" x14ac:dyDescent="0.2">
      <c r="B261" s="55" t="s">
        <v>103</v>
      </c>
      <c r="C261" s="40" t="s">
        <v>487</v>
      </c>
      <c r="D261" s="40" t="s">
        <v>488</v>
      </c>
      <c r="E261" s="39" t="s">
        <v>130</v>
      </c>
      <c r="F261" s="39" t="s">
        <v>233</v>
      </c>
      <c r="G261" s="51">
        <v>69</v>
      </c>
      <c r="H261" s="107"/>
      <c r="I261" s="214"/>
      <c r="J261" s="108"/>
      <c r="K261" s="109"/>
      <c r="L261" s="206"/>
    </row>
    <row r="262" spans="2:12" s="11" customFormat="1" ht="15" customHeight="1" x14ac:dyDescent="0.2">
      <c r="B262" s="58" t="s">
        <v>63</v>
      </c>
      <c r="C262" s="40" t="s">
        <v>63</v>
      </c>
      <c r="D262" s="40" t="s">
        <v>63</v>
      </c>
      <c r="E262" s="39" t="s">
        <v>63</v>
      </c>
      <c r="F262" s="39" t="s">
        <v>63</v>
      </c>
      <c r="G262" s="41" t="s">
        <v>63</v>
      </c>
      <c r="H262" s="107"/>
      <c r="I262" s="214"/>
      <c r="J262" s="108"/>
      <c r="K262" s="109"/>
      <c r="L262" s="206"/>
    </row>
    <row r="263" spans="2:12" s="11" customFormat="1" ht="15" customHeight="1" x14ac:dyDescent="0.2">
      <c r="B263" s="58" t="s">
        <v>63</v>
      </c>
      <c r="C263" s="40" t="s">
        <v>63</v>
      </c>
      <c r="D263" s="40" t="s">
        <v>63</v>
      </c>
      <c r="E263" s="39" t="s">
        <v>63</v>
      </c>
      <c r="F263" s="39" t="s">
        <v>63</v>
      </c>
      <c r="G263" s="51" t="s">
        <v>63</v>
      </c>
      <c r="H263" s="107"/>
      <c r="I263" s="214"/>
      <c r="J263" s="108"/>
      <c r="K263" s="109"/>
      <c r="L263" s="206"/>
    </row>
    <row r="264" spans="2:12" s="11" customFormat="1" ht="15" customHeight="1" thickBot="1" x14ac:dyDescent="0.25">
      <c r="B264" s="59" t="s">
        <v>63</v>
      </c>
      <c r="C264" s="110" t="s">
        <v>63</v>
      </c>
      <c r="D264" s="111" t="s">
        <v>63</v>
      </c>
      <c r="E264" s="112" t="s">
        <v>63</v>
      </c>
      <c r="F264" s="113" t="s">
        <v>63</v>
      </c>
      <c r="G264" s="114" t="s">
        <v>63</v>
      </c>
      <c r="H264" s="87"/>
      <c r="I264" s="215"/>
      <c r="J264" s="81"/>
      <c r="K264" s="82"/>
      <c r="L264" s="206"/>
    </row>
    <row r="265" spans="2:12" s="11" customFormat="1" ht="15" customHeight="1" x14ac:dyDescent="0.2">
      <c r="B265" s="63" t="s">
        <v>99</v>
      </c>
      <c r="C265" s="204"/>
      <c r="D265" s="204"/>
      <c r="E265" s="106"/>
      <c r="F265" s="274"/>
      <c r="G265" s="274"/>
      <c r="H265" s="274"/>
      <c r="I265" s="435" t="s">
        <v>101</v>
      </c>
      <c r="J265" s="436"/>
      <c r="K265" s="88"/>
      <c r="L265" s="206"/>
    </row>
    <row r="266" spans="2:12" s="11" customFormat="1" ht="5.25" customHeight="1" thickBot="1" x14ac:dyDescent="0.25">
      <c r="B266" s="170"/>
      <c r="C266" s="204"/>
      <c r="D266" s="204"/>
      <c r="E266" s="106"/>
      <c r="F266" s="274"/>
      <c r="G266" s="274"/>
      <c r="H266" s="274"/>
      <c r="I266" s="294"/>
      <c r="J266" s="294"/>
      <c r="K266" s="88"/>
      <c r="L266" s="206"/>
    </row>
    <row r="267" spans="2:12" s="11" customFormat="1" ht="15" customHeight="1" thickBot="1" x14ac:dyDescent="0.25">
      <c r="B267" s="411" t="s">
        <v>79</v>
      </c>
      <c r="C267" s="412"/>
      <c r="D267" s="412"/>
      <c r="E267" s="60" t="str">
        <f>E11</f>
        <v>Nombre coureurs partant :</v>
      </c>
      <c r="F267" s="267"/>
      <c r="G267" s="61" t="s">
        <v>78</v>
      </c>
      <c r="H267" s="268"/>
      <c r="I267" s="437" t="s">
        <v>3</v>
      </c>
      <c r="J267" s="405" t="s">
        <v>59</v>
      </c>
      <c r="K267" s="406"/>
      <c r="L267" s="206"/>
    </row>
    <row r="268" spans="2:12" s="11" customFormat="1" ht="15" customHeight="1" thickBot="1" x14ac:dyDescent="0.25">
      <c r="B268" s="89" t="s">
        <v>93</v>
      </c>
      <c r="C268" s="339" t="s">
        <v>4</v>
      </c>
      <c r="D268" s="339" t="s">
        <v>5</v>
      </c>
      <c r="E268" s="292" t="s">
        <v>6</v>
      </c>
      <c r="F268" s="292" t="s">
        <v>7</v>
      </c>
      <c r="G268" s="292" t="s">
        <v>8</v>
      </c>
      <c r="H268" s="235" t="s">
        <v>64</v>
      </c>
      <c r="I268" s="438"/>
      <c r="J268" s="92" t="s">
        <v>12</v>
      </c>
      <c r="K268" s="69" t="s">
        <v>10</v>
      </c>
      <c r="L268" s="206"/>
    </row>
    <row r="269" spans="2:12" s="11" customFormat="1" ht="15" customHeight="1" x14ac:dyDescent="0.2">
      <c r="B269" s="377">
        <v>1</v>
      </c>
      <c r="C269" s="378" t="s">
        <v>443</v>
      </c>
      <c r="D269" s="379" t="s">
        <v>444</v>
      </c>
      <c r="E269" s="39" t="s">
        <v>274</v>
      </c>
      <c r="F269" s="39" t="s">
        <v>233</v>
      </c>
      <c r="G269" s="39">
        <v>69</v>
      </c>
      <c r="H269" s="380"/>
      <c r="I269" s="96"/>
      <c r="J269" s="97"/>
      <c r="K269" s="73"/>
      <c r="L269" s="206"/>
    </row>
    <row r="270" spans="2:12" s="11" customFormat="1" ht="15" customHeight="1" x14ac:dyDescent="0.2">
      <c r="B270" s="295">
        <v>2</v>
      </c>
      <c r="C270" s="50" t="s">
        <v>489</v>
      </c>
      <c r="D270" s="50" t="s">
        <v>490</v>
      </c>
      <c r="E270" s="39" t="s">
        <v>274</v>
      </c>
      <c r="F270" s="184" t="s">
        <v>233</v>
      </c>
      <c r="G270" s="250">
        <v>69</v>
      </c>
      <c r="H270" s="252"/>
      <c r="I270" s="251"/>
      <c r="J270" s="253"/>
      <c r="K270" s="254"/>
      <c r="L270" s="206"/>
    </row>
    <row r="271" spans="2:12" s="11" customFormat="1" ht="15" customHeight="1" x14ac:dyDescent="0.2">
      <c r="B271" s="295">
        <v>3</v>
      </c>
      <c r="C271" s="50"/>
      <c r="D271" s="50"/>
      <c r="E271" s="184"/>
      <c r="F271" s="184"/>
      <c r="G271" s="250"/>
      <c r="H271" s="252"/>
      <c r="I271" s="251"/>
      <c r="J271" s="297"/>
      <c r="K271" s="298"/>
      <c r="L271" s="206"/>
    </row>
    <row r="272" spans="2:12" s="11" customFormat="1" ht="15" customHeight="1" x14ac:dyDescent="0.2">
      <c r="B272" s="295">
        <v>4</v>
      </c>
      <c r="C272" s="50"/>
      <c r="D272" s="50"/>
      <c r="E272" s="184"/>
      <c r="F272" s="184"/>
      <c r="G272" s="250"/>
      <c r="H272" s="252"/>
      <c r="I272" s="251"/>
      <c r="J272" s="297"/>
      <c r="K272" s="298"/>
      <c r="L272" s="206"/>
    </row>
    <row r="273" spans="1:12" s="11" customFormat="1" ht="15" customHeight="1" thickBot="1" x14ac:dyDescent="0.25">
      <c r="B273" s="98">
        <v>5</v>
      </c>
      <c r="C273" s="111" t="s">
        <v>63</v>
      </c>
      <c r="D273" s="111" t="s">
        <v>63</v>
      </c>
      <c r="E273" s="112" t="s">
        <v>63</v>
      </c>
      <c r="F273" s="112" t="s">
        <v>63</v>
      </c>
      <c r="G273" s="113" t="s">
        <v>63</v>
      </c>
      <c r="H273" s="296" t="s">
        <v>63</v>
      </c>
      <c r="I273" s="100"/>
      <c r="J273" s="299"/>
      <c r="K273" s="300"/>
      <c r="L273" s="206"/>
    </row>
    <row r="274" spans="1:12" s="11" customFormat="1" ht="15" customHeight="1" thickBot="1" x14ac:dyDescent="0.25">
      <c r="A274" s="2"/>
      <c r="B274" s="63"/>
      <c r="C274" s="63"/>
      <c r="D274" s="63"/>
      <c r="E274" s="63"/>
      <c r="F274" s="63"/>
      <c r="G274" s="63"/>
      <c r="H274" s="63"/>
      <c r="I274" s="293"/>
      <c r="J274" s="293"/>
      <c r="K274" s="88"/>
      <c r="L274" s="88"/>
    </row>
    <row r="275" spans="1:12" s="11" customFormat="1" ht="15" customHeight="1" thickBot="1" x14ac:dyDescent="0.25">
      <c r="B275" s="411" t="s">
        <v>15</v>
      </c>
      <c r="C275" s="412"/>
      <c r="D275" s="412"/>
      <c r="E275" s="60" t="str">
        <f>E11</f>
        <v>Nombre coureurs partant :</v>
      </c>
      <c r="F275" s="267"/>
      <c r="G275" s="61" t="s">
        <v>78</v>
      </c>
      <c r="H275" s="268"/>
      <c r="I275" s="437" t="s">
        <v>3</v>
      </c>
      <c r="J275" s="405" t="s">
        <v>59</v>
      </c>
      <c r="K275" s="406"/>
      <c r="L275" s="243"/>
    </row>
    <row r="276" spans="1:12" s="11" customFormat="1" ht="21" customHeight="1" thickBot="1" x14ac:dyDescent="0.25">
      <c r="B276" s="89" t="s">
        <v>93</v>
      </c>
      <c r="C276" s="90" t="s">
        <v>4</v>
      </c>
      <c r="D276" s="91" t="s">
        <v>5</v>
      </c>
      <c r="E276" s="292" t="s">
        <v>6</v>
      </c>
      <c r="F276" s="292" t="s">
        <v>7</v>
      </c>
      <c r="G276" s="292" t="s">
        <v>8</v>
      </c>
      <c r="H276" s="235" t="s">
        <v>64</v>
      </c>
      <c r="I276" s="438"/>
      <c r="J276" s="92" t="s">
        <v>12</v>
      </c>
      <c r="K276" s="69" t="s">
        <v>10</v>
      </c>
      <c r="L276" s="242"/>
    </row>
    <row r="277" spans="1:12" s="11" customFormat="1" ht="15" customHeight="1" x14ac:dyDescent="0.2">
      <c r="B277" s="93">
        <v>1</v>
      </c>
      <c r="C277" s="94" t="s">
        <v>63</v>
      </c>
      <c r="D277" s="94" t="s">
        <v>63</v>
      </c>
      <c r="E277" s="116" t="s">
        <v>63</v>
      </c>
      <c r="F277" s="116" t="s">
        <v>63</v>
      </c>
      <c r="G277" s="291" t="s">
        <v>63</v>
      </c>
      <c r="H277" s="95" t="s">
        <v>63</v>
      </c>
      <c r="I277" s="96"/>
      <c r="J277" s="97"/>
      <c r="K277" s="73"/>
      <c r="L277" s="206"/>
    </row>
    <row r="278" spans="1:12" s="11" customFormat="1" ht="15" customHeight="1" x14ac:dyDescent="0.2">
      <c r="B278" s="248">
        <v>2</v>
      </c>
      <c r="C278" s="249"/>
      <c r="D278" s="249"/>
      <c r="E278" s="184"/>
      <c r="F278" s="184"/>
      <c r="G278" s="250"/>
      <c r="H278" s="252"/>
      <c r="I278" s="251"/>
      <c r="J278" s="253"/>
      <c r="K278" s="254"/>
      <c r="L278" s="206"/>
    </row>
    <row r="279" spans="1:12" s="11" customFormat="1" ht="15" customHeight="1" thickBot="1" x14ac:dyDescent="0.25">
      <c r="B279" s="98">
        <v>3</v>
      </c>
      <c r="C279" s="111" t="s">
        <v>63</v>
      </c>
      <c r="D279" s="111" t="s">
        <v>63</v>
      </c>
      <c r="E279" s="112" t="s">
        <v>63</v>
      </c>
      <c r="F279" s="112" t="s">
        <v>63</v>
      </c>
      <c r="G279" s="113" t="s">
        <v>63</v>
      </c>
      <c r="H279" s="99" t="s">
        <v>63</v>
      </c>
      <c r="I279" s="100"/>
      <c r="J279" s="101"/>
      <c r="K279" s="102"/>
      <c r="L279" s="206"/>
    </row>
    <row r="280" spans="1:12" s="11" customFormat="1" ht="15" customHeight="1" x14ac:dyDescent="0.2">
      <c r="B280" s="106"/>
      <c r="C280" s="204"/>
      <c r="D280" s="204"/>
      <c r="E280" s="106"/>
      <c r="F280" s="106"/>
      <c r="G280" s="141"/>
      <c r="H280" s="141"/>
      <c r="I280" s="207"/>
      <c r="J280" s="205"/>
      <c r="K280" s="206"/>
      <c r="L280" s="206"/>
    </row>
    <row r="281" spans="1:12" ht="12.75" customHeight="1" x14ac:dyDescent="0.2">
      <c r="B281" s="427"/>
      <c r="C281" s="427"/>
      <c r="D281" s="63"/>
      <c r="E281" s="63"/>
      <c r="F281" s="63"/>
      <c r="G281" s="63"/>
      <c r="H281" s="63"/>
      <c r="I281" s="63"/>
      <c r="J281" s="63"/>
      <c r="K281" s="63"/>
      <c r="L281" s="63"/>
    </row>
    <row r="282" spans="1:12" ht="15" customHeight="1" x14ac:dyDescent="0.2">
      <c r="B282" s="427"/>
      <c r="C282" s="427"/>
      <c r="D282" s="419" t="s">
        <v>36</v>
      </c>
      <c r="E282" s="419"/>
      <c r="F282" s="419"/>
      <c r="G282" s="419"/>
      <c r="H282" s="419"/>
      <c r="I282" s="419"/>
      <c r="J282" s="419"/>
      <c r="K282" s="419"/>
      <c r="L282" s="104"/>
    </row>
    <row r="283" spans="1:12" ht="15" customHeight="1" x14ac:dyDescent="0.2">
      <c r="B283" s="427"/>
      <c r="C283" s="427"/>
      <c r="D283" s="419"/>
      <c r="E283" s="419"/>
      <c r="F283" s="419"/>
      <c r="G283" s="419"/>
      <c r="H283" s="419"/>
      <c r="I283" s="419"/>
      <c r="J283" s="419"/>
      <c r="K283" s="419"/>
      <c r="L283" s="220"/>
    </row>
    <row r="284" spans="1:12" ht="15" customHeight="1" x14ac:dyDescent="0.2">
      <c r="B284" s="427"/>
      <c r="C284" s="427"/>
      <c r="D284" s="419"/>
      <c r="E284" s="419"/>
      <c r="F284" s="419"/>
      <c r="G284" s="419"/>
      <c r="H284" s="419"/>
      <c r="I284" s="419"/>
      <c r="J284" s="419"/>
      <c r="K284" s="419"/>
      <c r="L284" s="220"/>
    </row>
    <row r="285" spans="1:12" ht="13.5" customHeight="1" x14ac:dyDescent="0.25">
      <c r="B285" s="427"/>
      <c r="C285" s="427"/>
      <c r="D285" s="314" t="s">
        <v>92</v>
      </c>
      <c r="E285" s="314"/>
      <c r="F285" s="314"/>
      <c r="G285" s="314"/>
      <c r="H285" s="314"/>
      <c r="I285" s="314"/>
      <c r="J285" s="311"/>
      <c r="K285" s="309"/>
      <c r="L285" s="290"/>
    </row>
    <row r="286" spans="1:12" ht="11.25" customHeight="1" thickBot="1" x14ac:dyDescent="0.25">
      <c r="B286" s="427"/>
      <c r="C286" s="427"/>
      <c r="D286" s="305"/>
      <c r="E286" s="305"/>
      <c r="F286" s="305"/>
      <c r="G286" s="305"/>
      <c r="H286" s="305"/>
      <c r="I286" s="305"/>
      <c r="J286" s="305"/>
      <c r="K286" s="305"/>
      <c r="L286" s="220"/>
    </row>
    <row r="287" spans="1:12" ht="27.75" customHeight="1" thickBot="1" x14ac:dyDescent="0.25">
      <c r="B287" s="427"/>
      <c r="C287" s="427"/>
      <c r="D287" s="315" t="s">
        <v>85</v>
      </c>
      <c r="E287" s="468" t="s">
        <v>4</v>
      </c>
      <c r="F287" s="469"/>
      <c r="G287" s="469"/>
      <c r="H287" s="470"/>
      <c r="I287" s="316" t="s">
        <v>91</v>
      </c>
      <c r="J287" s="317" t="s">
        <v>86</v>
      </c>
      <c r="K287" s="301"/>
      <c r="L287" s="290"/>
    </row>
    <row r="288" spans="1:12" ht="15" customHeight="1" x14ac:dyDescent="0.2">
      <c r="B288" s="427"/>
      <c r="C288" s="427"/>
      <c r="D288" s="318" t="s">
        <v>80</v>
      </c>
      <c r="E288" s="466" t="s">
        <v>494</v>
      </c>
      <c r="F288" s="467"/>
      <c r="G288" s="467"/>
      <c r="H288" s="467"/>
      <c r="I288" s="385"/>
      <c r="J288" s="386" t="s">
        <v>495</v>
      </c>
      <c r="K288" s="288"/>
      <c r="L288" s="221"/>
    </row>
    <row r="289" spans="2:15" ht="15" customHeight="1" x14ac:dyDescent="0.2">
      <c r="B289" s="63"/>
      <c r="C289" s="63"/>
      <c r="D289" s="319" t="s">
        <v>81</v>
      </c>
      <c r="E289" s="418" t="s">
        <v>505</v>
      </c>
      <c r="F289" s="396"/>
      <c r="G289" s="396"/>
      <c r="H289" s="396"/>
      <c r="I289" s="387"/>
      <c r="J289" s="388" t="s">
        <v>495</v>
      </c>
      <c r="K289" s="83"/>
      <c r="L289" s="83"/>
    </row>
    <row r="290" spans="2:15" ht="15" customHeight="1" x14ac:dyDescent="0.2">
      <c r="B290" s="420" t="s">
        <v>97</v>
      </c>
      <c r="C290" s="420"/>
      <c r="D290" s="319" t="s">
        <v>81</v>
      </c>
      <c r="E290" s="418" t="s">
        <v>496</v>
      </c>
      <c r="F290" s="396"/>
      <c r="G290" s="396"/>
      <c r="H290" s="396"/>
      <c r="I290" s="387"/>
      <c r="J290" s="388"/>
      <c r="K290" s="83"/>
      <c r="L290" s="83"/>
    </row>
    <row r="291" spans="2:15" ht="15" customHeight="1" x14ac:dyDescent="0.2">
      <c r="B291" s="420"/>
      <c r="C291" s="420"/>
      <c r="D291" s="319" t="s">
        <v>82</v>
      </c>
      <c r="E291" s="418" t="s">
        <v>497</v>
      </c>
      <c r="F291" s="396"/>
      <c r="G291" s="396"/>
      <c r="H291" s="396"/>
      <c r="I291" s="387"/>
      <c r="J291" s="388" t="s">
        <v>495</v>
      </c>
      <c r="K291" s="83"/>
      <c r="L291" s="83"/>
    </row>
    <row r="292" spans="2:15" ht="15" customHeight="1" x14ac:dyDescent="0.2">
      <c r="B292" s="420"/>
      <c r="C292" s="420"/>
      <c r="D292" s="319" t="s">
        <v>82</v>
      </c>
      <c r="E292" s="418" t="s">
        <v>498</v>
      </c>
      <c r="F292" s="396"/>
      <c r="G292" s="396"/>
      <c r="H292" s="396"/>
      <c r="I292" s="387"/>
      <c r="J292" s="388" t="s">
        <v>495</v>
      </c>
      <c r="K292" s="83"/>
      <c r="L292" s="83"/>
    </row>
    <row r="293" spans="2:15" ht="15" customHeight="1" x14ac:dyDescent="0.2">
      <c r="B293" s="420"/>
      <c r="C293" s="420"/>
      <c r="D293" s="319" t="s">
        <v>82</v>
      </c>
      <c r="E293" s="418" t="s">
        <v>499</v>
      </c>
      <c r="F293" s="396"/>
      <c r="G293" s="396"/>
      <c r="H293" s="396"/>
      <c r="I293" s="387" t="s">
        <v>495</v>
      </c>
      <c r="J293" s="388" t="s">
        <v>495</v>
      </c>
      <c r="K293" s="83"/>
      <c r="L293" s="83"/>
    </row>
    <row r="294" spans="2:15" ht="15" customHeight="1" x14ac:dyDescent="0.55000000000000004">
      <c r="B294" s="420"/>
      <c r="C294" s="420"/>
      <c r="D294" s="319" t="s">
        <v>83</v>
      </c>
      <c r="E294" s="407" t="s">
        <v>500</v>
      </c>
      <c r="F294" s="408"/>
      <c r="G294" s="408"/>
      <c r="H294" s="408"/>
      <c r="I294" s="389"/>
      <c r="J294" s="390" t="s">
        <v>495</v>
      </c>
      <c r="K294" s="63"/>
      <c r="L294" s="63"/>
      <c r="O294" s="347"/>
    </row>
    <row r="295" spans="2:15" ht="15" customHeight="1" x14ac:dyDescent="0.2">
      <c r="B295" s="420"/>
      <c r="C295" s="420"/>
      <c r="D295" s="320" t="s">
        <v>83</v>
      </c>
      <c r="E295" s="407" t="s">
        <v>501</v>
      </c>
      <c r="F295" s="408"/>
      <c r="G295" s="408"/>
      <c r="H295" s="408"/>
      <c r="I295" s="389"/>
      <c r="J295" s="390"/>
      <c r="K295" s="63"/>
      <c r="L295" s="63"/>
      <c r="O295"/>
    </row>
    <row r="296" spans="2:15" ht="15" customHeight="1" thickBot="1" x14ac:dyDescent="0.25">
      <c r="B296" s="420"/>
      <c r="C296" s="420"/>
      <c r="D296" s="322" t="s">
        <v>83</v>
      </c>
      <c r="E296" s="409" t="s">
        <v>502</v>
      </c>
      <c r="F296" s="410"/>
      <c r="G296" s="410"/>
      <c r="H296" s="410"/>
      <c r="I296" s="391"/>
      <c r="J296" s="392"/>
      <c r="K296" s="83"/>
      <c r="L296" s="83"/>
      <c r="O296"/>
    </row>
    <row r="297" spans="2:15" ht="9" customHeight="1" thickBot="1" x14ac:dyDescent="0.25">
      <c r="B297" s="420"/>
      <c r="C297" s="420"/>
      <c r="D297" s="289"/>
      <c r="E297" s="63"/>
      <c r="F297" s="63"/>
      <c r="G297" s="63"/>
      <c r="H297" s="303"/>
      <c r="I297" s="83"/>
      <c r="J297" s="142"/>
      <c r="K297" s="83"/>
      <c r="L297" s="83"/>
      <c r="O297"/>
    </row>
    <row r="298" spans="2:15" ht="15" customHeight="1" x14ac:dyDescent="0.2">
      <c r="B298" s="420"/>
      <c r="C298" s="420"/>
      <c r="D298" s="326" t="s">
        <v>84</v>
      </c>
      <c r="E298" s="428" t="s">
        <v>503</v>
      </c>
      <c r="F298" s="429"/>
      <c r="G298" s="429"/>
      <c r="H298" s="430"/>
      <c r="I298" s="325"/>
      <c r="J298" s="386" t="s">
        <v>495</v>
      </c>
      <c r="K298" s="83"/>
      <c r="L298" s="83"/>
      <c r="O298"/>
    </row>
    <row r="299" spans="2:15" ht="15" customHeight="1" x14ac:dyDescent="0.2">
      <c r="B299" s="63"/>
      <c r="C299" s="63"/>
      <c r="D299" s="319" t="s">
        <v>84</v>
      </c>
      <c r="E299" s="407" t="s">
        <v>504</v>
      </c>
      <c r="F299" s="408"/>
      <c r="G299" s="408"/>
      <c r="H299" s="421"/>
      <c r="I299" s="312"/>
      <c r="J299" s="390" t="s">
        <v>495</v>
      </c>
      <c r="K299" s="83"/>
      <c r="L299" s="83"/>
      <c r="O299"/>
    </row>
    <row r="300" spans="2:15" ht="15" customHeight="1" thickBot="1" x14ac:dyDescent="0.25">
      <c r="B300" s="63"/>
      <c r="C300" s="63"/>
      <c r="D300" s="327" t="s">
        <v>84</v>
      </c>
      <c r="E300" s="409" t="s">
        <v>500</v>
      </c>
      <c r="F300" s="410"/>
      <c r="G300" s="410"/>
      <c r="H300" s="431"/>
      <c r="I300" s="384"/>
      <c r="J300" s="392" t="s">
        <v>495</v>
      </c>
      <c r="K300" s="83"/>
      <c r="L300" s="83"/>
      <c r="O300"/>
    </row>
    <row r="301" spans="2:15" ht="9" customHeight="1" thickBot="1" x14ac:dyDescent="0.25">
      <c r="B301" s="63"/>
      <c r="C301" s="63"/>
      <c r="D301" s="63"/>
      <c r="E301" s="288"/>
      <c r="F301" s="63"/>
      <c r="G301" s="63"/>
      <c r="H301" s="83"/>
      <c r="I301" s="83"/>
      <c r="J301" s="302"/>
      <c r="K301" s="83"/>
      <c r="L301" s="83"/>
      <c r="O301"/>
    </row>
    <row r="302" spans="2:15" ht="15" customHeight="1" x14ac:dyDescent="0.2">
      <c r="B302" s="63"/>
      <c r="C302" s="63"/>
      <c r="D302" s="328" t="s">
        <v>61</v>
      </c>
      <c r="E302" s="428" t="s">
        <v>506</v>
      </c>
      <c r="F302" s="429"/>
      <c r="G302" s="429"/>
      <c r="H302" s="430"/>
      <c r="I302" s="325"/>
      <c r="J302" s="386" t="s">
        <v>495</v>
      </c>
      <c r="K302" s="83"/>
      <c r="L302" s="83"/>
    </row>
    <row r="303" spans="2:15" ht="15" customHeight="1" x14ac:dyDescent="0.2">
      <c r="B303" s="63"/>
      <c r="C303" s="63"/>
      <c r="D303" s="320" t="s">
        <v>61</v>
      </c>
      <c r="E303" s="407" t="s">
        <v>507</v>
      </c>
      <c r="F303" s="408"/>
      <c r="G303" s="408"/>
      <c r="H303" s="421"/>
      <c r="I303" s="312"/>
      <c r="J303" s="390"/>
      <c r="K303" s="83"/>
      <c r="L303" s="83"/>
    </row>
    <row r="304" spans="2:15" ht="15" customHeight="1" x14ac:dyDescent="0.2">
      <c r="B304" s="63"/>
      <c r="C304" s="63"/>
      <c r="D304" s="320" t="s">
        <v>61</v>
      </c>
      <c r="E304" s="407" t="s">
        <v>508</v>
      </c>
      <c r="F304" s="408"/>
      <c r="G304" s="408"/>
      <c r="H304" s="421"/>
      <c r="I304" s="312"/>
      <c r="J304" s="390"/>
      <c r="K304" s="83"/>
      <c r="L304" s="83"/>
    </row>
    <row r="305" spans="2:12" ht="15" customHeight="1" x14ac:dyDescent="0.2">
      <c r="B305" s="63"/>
      <c r="C305" s="63"/>
      <c r="D305" s="320" t="s">
        <v>61</v>
      </c>
      <c r="E305" s="407" t="s">
        <v>509</v>
      </c>
      <c r="F305" s="408"/>
      <c r="G305" s="408"/>
      <c r="H305" s="421"/>
      <c r="I305" s="312"/>
      <c r="J305" s="390"/>
      <c r="K305" s="83"/>
      <c r="L305" s="83"/>
    </row>
    <row r="306" spans="2:12" ht="15" customHeight="1" thickBot="1" x14ac:dyDescent="0.25">
      <c r="B306" s="63"/>
      <c r="C306" s="63"/>
      <c r="D306" s="322" t="s">
        <v>61</v>
      </c>
      <c r="E306" s="432"/>
      <c r="F306" s="433"/>
      <c r="G306" s="433"/>
      <c r="H306" s="434"/>
      <c r="I306" s="323"/>
      <c r="J306" s="324"/>
      <c r="K306" s="83"/>
      <c r="L306" s="83"/>
    </row>
    <row r="307" spans="2:12" ht="11.25" customHeight="1" thickBot="1" x14ac:dyDescent="0.25">
      <c r="B307" s="105"/>
      <c r="C307" s="63"/>
      <c r="D307" s="63"/>
      <c r="E307" s="63"/>
      <c r="F307" s="63"/>
      <c r="G307" s="63"/>
      <c r="H307" s="83"/>
      <c r="I307" s="83"/>
      <c r="J307" s="83"/>
      <c r="K307" s="83"/>
      <c r="L307" s="83"/>
    </row>
    <row r="308" spans="2:12" ht="15" customHeight="1" thickBot="1" x14ac:dyDescent="0.25">
      <c r="B308" s="105"/>
      <c r="C308" s="329" t="s">
        <v>35</v>
      </c>
      <c r="D308" s="330" t="s">
        <v>87</v>
      </c>
      <c r="E308" s="427"/>
      <c r="F308" s="427"/>
      <c r="G308" s="427"/>
      <c r="H308" s="427"/>
      <c r="I308" s="427"/>
      <c r="J308" s="83"/>
      <c r="K308" s="83"/>
      <c r="L308" s="83"/>
    </row>
    <row r="309" spans="2:12" ht="15" customHeight="1" x14ac:dyDescent="0.2">
      <c r="B309" s="105"/>
      <c r="C309" s="106"/>
      <c r="D309" s="328" t="s">
        <v>68</v>
      </c>
      <c r="E309" s="428" t="s">
        <v>510</v>
      </c>
      <c r="F309" s="429"/>
      <c r="G309" s="429"/>
      <c r="H309" s="430"/>
      <c r="I309" s="325"/>
      <c r="J309" s="386" t="s">
        <v>495</v>
      </c>
      <c r="K309" s="83"/>
      <c r="L309" s="83"/>
    </row>
    <row r="310" spans="2:12" ht="15" customHeight="1" x14ac:dyDescent="0.2">
      <c r="B310" s="105"/>
      <c r="C310" s="106"/>
      <c r="D310" s="320" t="s">
        <v>67</v>
      </c>
      <c r="E310" s="407" t="s">
        <v>511</v>
      </c>
      <c r="F310" s="408"/>
      <c r="G310" s="408"/>
      <c r="H310" s="421"/>
      <c r="I310" s="312"/>
      <c r="J310" s="390" t="s">
        <v>495</v>
      </c>
      <c r="K310" s="83"/>
      <c r="L310" s="83"/>
    </row>
    <row r="311" spans="2:12" ht="15" customHeight="1" x14ac:dyDescent="0.2">
      <c r="B311" s="105"/>
      <c r="C311" s="106"/>
      <c r="D311" s="320" t="s">
        <v>69</v>
      </c>
      <c r="E311" s="407" t="s">
        <v>512</v>
      </c>
      <c r="F311" s="408"/>
      <c r="G311" s="408"/>
      <c r="H311" s="421"/>
      <c r="I311" s="312"/>
      <c r="J311" s="390"/>
      <c r="K311" s="83"/>
      <c r="L311" s="83"/>
    </row>
    <row r="312" spans="2:12" ht="15" customHeight="1" x14ac:dyDescent="0.2">
      <c r="B312" s="105"/>
      <c r="C312" s="106"/>
      <c r="D312" s="320" t="s">
        <v>70</v>
      </c>
      <c r="E312" s="407" t="s">
        <v>513</v>
      </c>
      <c r="F312" s="408"/>
      <c r="G312" s="408"/>
      <c r="H312" s="421"/>
      <c r="I312" s="312"/>
      <c r="J312" s="390" t="s">
        <v>495</v>
      </c>
      <c r="K312" s="83"/>
      <c r="L312" s="83"/>
    </row>
    <row r="313" spans="2:12" ht="15" customHeight="1" x14ac:dyDescent="0.2">
      <c r="B313" s="105"/>
      <c r="C313" s="106"/>
      <c r="D313" s="320" t="s">
        <v>72</v>
      </c>
      <c r="E313" s="407"/>
      <c r="F313" s="408"/>
      <c r="G313" s="408"/>
      <c r="H313" s="421"/>
      <c r="I313" s="312"/>
      <c r="J313" s="390"/>
      <c r="K313" s="83"/>
      <c r="L313" s="83"/>
    </row>
    <row r="314" spans="2:12" ht="15" customHeight="1" thickBot="1" x14ac:dyDescent="0.25">
      <c r="B314" s="105"/>
      <c r="C314" s="106"/>
      <c r="D314" s="322" t="s">
        <v>71</v>
      </c>
      <c r="E314" s="409" t="s">
        <v>514</v>
      </c>
      <c r="F314" s="410"/>
      <c r="G314" s="410"/>
      <c r="H314" s="431"/>
      <c r="I314" s="384"/>
      <c r="J314" s="392" t="s">
        <v>495</v>
      </c>
      <c r="K314" s="83"/>
      <c r="L314" s="83"/>
    </row>
    <row r="315" spans="2:12" ht="7.5" customHeight="1" thickBot="1" x14ac:dyDescent="0.25">
      <c r="B315" s="105"/>
      <c r="C315" s="106"/>
      <c r="D315" s="63"/>
      <c r="E315" s="83"/>
      <c r="F315" s="83"/>
      <c r="G315" s="83"/>
      <c r="H315" s="83"/>
      <c r="I315" s="83"/>
      <c r="J315" s="83"/>
      <c r="K315" s="85"/>
      <c r="L315" s="221"/>
    </row>
    <row r="316" spans="2:12" ht="15" customHeight="1" thickBot="1" x14ac:dyDescent="0.25">
      <c r="B316" s="105"/>
      <c r="C316" s="106"/>
      <c r="D316" s="329" t="s">
        <v>66</v>
      </c>
      <c r="E316" s="442" t="s">
        <v>515</v>
      </c>
      <c r="F316" s="443"/>
      <c r="G316" s="443"/>
      <c r="H316" s="444"/>
      <c r="I316" s="393"/>
      <c r="J316" s="394" t="s">
        <v>495</v>
      </c>
      <c r="K316" s="208"/>
      <c r="L316" s="208"/>
    </row>
    <row r="317" spans="2:12" ht="15" customHeight="1" x14ac:dyDescent="0.2">
      <c r="B317" s="105"/>
      <c r="C317" s="106"/>
      <c r="D317" s="304"/>
      <c r="E317" s="426" t="s">
        <v>516</v>
      </c>
      <c r="F317" s="396"/>
      <c r="G317" s="396"/>
      <c r="H317" s="397"/>
      <c r="I317" s="387"/>
      <c r="J317" s="388" t="s">
        <v>495</v>
      </c>
      <c r="K317" s="208"/>
      <c r="L317" s="208"/>
    </row>
    <row r="318" spans="2:12" ht="15" customHeight="1" x14ac:dyDescent="0.2">
      <c r="B318" s="105"/>
      <c r="C318" s="106"/>
      <c r="D318" s="304"/>
      <c r="E318" s="395" t="s">
        <v>517</v>
      </c>
      <c r="F318" s="396"/>
      <c r="G318" s="396"/>
      <c r="H318" s="397"/>
      <c r="I318" s="387" t="s">
        <v>495</v>
      </c>
      <c r="J318" s="388" t="s">
        <v>495</v>
      </c>
      <c r="K318" s="208"/>
      <c r="L318" s="208"/>
    </row>
    <row r="319" spans="2:12" ht="15" customHeight="1" x14ac:dyDescent="0.2">
      <c r="B319" s="105"/>
      <c r="C319" s="106"/>
      <c r="D319" s="304"/>
      <c r="E319" s="395" t="s">
        <v>518</v>
      </c>
      <c r="F319" s="396"/>
      <c r="G319" s="396"/>
      <c r="H319" s="397"/>
      <c r="I319" s="387" t="s">
        <v>495</v>
      </c>
      <c r="J319" s="388" t="s">
        <v>495</v>
      </c>
      <c r="K319" s="208"/>
      <c r="L319" s="208"/>
    </row>
    <row r="320" spans="2:12" ht="15" customHeight="1" x14ac:dyDescent="0.2">
      <c r="B320" s="105"/>
      <c r="C320" s="106"/>
      <c r="D320" s="304"/>
      <c r="E320" s="395" t="s">
        <v>519</v>
      </c>
      <c r="F320" s="396"/>
      <c r="G320" s="396"/>
      <c r="H320" s="397"/>
      <c r="I320" s="387"/>
      <c r="J320" s="388" t="s">
        <v>495</v>
      </c>
      <c r="K320" s="208"/>
      <c r="L320" s="208"/>
    </row>
    <row r="321" spans="2:12" ht="15" customHeight="1" x14ac:dyDescent="0.2">
      <c r="B321" s="105"/>
      <c r="C321" s="106"/>
      <c r="D321" s="304"/>
      <c r="E321" s="395" t="s">
        <v>520</v>
      </c>
      <c r="F321" s="396"/>
      <c r="G321" s="396"/>
      <c r="H321" s="397"/>
      <c r="I321" s="387"/>
      <c r="J321" s="388" t="s">
        <v>495</v>
      </c>
      <c r="K321" s="208"/>
      <c r="L321" s="208"/>
    </row>
    <row r="322" spans="2:12" ht="15" customHeight="1" x14ac:dyDescent="0.2">
      <c r="B322" s="105"/>
      <c r="C322" s="106"/>
      <c r="D322" s="304"/>
      <c r="E322" s="395" t="s">
        <v>521</v>
      </c>
      <c r="F322" s="396"/>
      <c r="G322" s="396"/>
      <c r="H322" s="397"/>
      <c r="I322" s="387"/>
      <c r="J322" s="388" t="s">
        <v>495</v>
      </c>
      <c r="K322" s="208"/>
      <c r="L322" s="208"/>
    </row>
    <row r="323" spans="2:12" ht="15" customHeight="1" x14ac:dyDescent="0.2">
      <c r="B323" s="105"/>
      <c r="C323" s="106"/>
      <c r="D323" s="304"/>
      <c r="E323" s="395" t="s">
        <v>522</v>
      </c>
      <c r="F323" s="396"/>
      <c r="G323" s="396"/>
      <c r="H323" s="397"/>
      <c r="I323" s="387"/>
      <c r="J323" s="388" t="s">
        <v>495</v>
      </c>
      <c r="K323" s="208"/>
      <c r="L323" s="208"/>
    </row>
    <row r="324" spans="2:12" ht="15" customHeight="1" x14ac:dyDescent="0.2">
      <c r="B324" s="105"/>
      <c r="C324" s="106"/>
      <c r="D324" s="304"/>
      <c r="E324" s="395" t="s">
        <v>523</v>
      </c>
      <c r="F324" s="396"/>
      <c r="G324" s="396"/>
      <c r="H324" s="397"/>
      <c r="I324" s="387"/>
      <c r="J324" s="388"/>
      <c r="K324" s="208"/>
      <c r="L324" s="208"/>
    </row>
    <row r="325" spans="2:12" ht="15" customHeight="1" x14ac:dyDescent="0.2">
      <c r="B325" s="105"/>
      <c r="C325" s="106"/>
      <c r="D325" s="304"/>
      <c r="E325" s="395" t="s">
        <v>524</v>
      </c>
      <c r="F325" s="396"/>
      <c r="G325" s="396"/>
      <c r="H325" s="397"/>
      <c r="I325" s="387"/>
      <c r="J325" s="388" t="s">
        <v>495</v>
      </c>
      <c r="K325" s="208"/>
      <c r="L325" s="208"/>
    </row>
    <row r="326" spans="2:12" ht="15" customHeight="1" x14ac:dyDescent="0.2">
      <c r="B326" s="105"/>
      <c r="C326" s="106"/>
      <c r="D326" s="304"/>
      <c r="E326" s="395" t="s">
        <v>525</v>
      </c>
      <c r="F326" s="396"/>
      <c r="G326" s="396"/>
      <c r="H326" s="397"/>
      <c r="I326" s="387"/>
      <c r="J326" s="388" t="s">
        <v>495</v>
      </c>
      <c r="K326" s="208"/>
      <c r="L326" s="208"/>
    </row>
    <row r="327" spans="2:12" ht="15" customHeight="1" x14ac:dyDescent="0.2">
      <c r="B327" s="105"/>
      <c r="C327" s="106"/>
      <c r="D327" s="304"/>
      <c r="E327" s="395" t="s">
        <v>526</v>
      </c>
      <c r="F327" s="396"/>
      <c r="G327" s="396"/>
      <c r="H327" s="397"/>
      <c r="I327" s="387"/>
      <c r="J327" s="388" t="s">
        <v>495</v>
      </c>
      <c r="K327" s="208"/>
      <c r="L327" s="208"/>
    </row>
    <row r="328" spans="2:12" ht="15" customHeight="1" x14ac:dyDescent="0.2">
      <c r="B328" s="105"/>
      <c r="C328" s="106"/>
      <c r="D328" s="304"/>
      <c r="E328" s="395" t="s">
        <v>527</v>
      </c>
      <c r="F328" s="396"/>
      <c r="G328" s="396"/>
      <c r="H328" s="397"/>
      <c r="I328" s="387"/>
      <c r="J328" s="388" t="s">
        <v>495</v>
      </c>
      <c r="K328" s="208"/>
      <c r="L328" s="208"/>
    </row>
    <row r="329" spans="2:12" ht="15" customHeight="1" x14ac:dyDescent="0.2">
      <c r="B329" s="105"/>
      <c r="C329" s="106"/>
      <c r="D329" s="304"/>
      <c r="E329" s="395" t="s">
        <v>528</v>
      </c>
      <c r="F329" s="396"/>
      <c r="G329" s="396"/>
      <c r="H329" s="397"/>
      <c r="I329" s="387"/>
      <c r="J329" s="388"/>
      <c r="K329" s="208"/>
      <c r="L329" s="208"/>
    </row>
    <row r="330" spans="2:12" ht="15" customHeight="1" x14ac:dyDescent="0.2">
      <c r="B330" s="105"/>
      <c r="C330" s="106"/>
      <c r="D330" s="304"/>
      <c r="E330" s="395" t="s">
        <v>529</v>
      </c>
      <c r="F330" s="396"/>
      <c r="G330" s="396"/>
      <c r="H330" s="397"/>
      <c r="I330" s="387"/>
      <c r="J330" s="388" t="s">
        <v>495</v>
      </c>
      <c r="K330" s="208"/>
      <c r="L330" s="208"/>
    </row>
    <row r="331" spans="2:12" ht="15" customHeight="1" x14ac:dyDescent="0.2">
      <c r="B331" s="105"/>
      <c r="C331" s="106"/>
      <c r="D331" s="304"/>
      <c r="E331" s="395" t="s">
        <v>530</v>
      </c>
      <c r="F331" s="396"/>
      <c r="G331" s="396"/>
      <c r="H331" s="397"/>
      <c r="I331" s="387"/>
      <c r="J331" s="388" t="s">
        <v>495</v>
      </c>
      <c r="K331" s="208"/>
      <c r="L331" s="208"/>
    </row>
    <row r="332" spans="2:12" ht="15" customHeight="1" x14ac:dyDescent="0.2">
      <c r="B332" s="105"/>
      <c r="C332" s="106"/>
      <c r="D332" s="304"/>
      <c r="E332" s="395" t="s">
        <v>531</v>
      </c>
      <c r="F332" s="396"/>
      <c r="G332" s="396"/>
      <c r="H332" s="397"/>
      <c r="I332" s="387"/>
      <c r="J332" s="388" t="s">
        <v>495</v>
      </c>
      <c r="K332" s="208"/>
      <c r="L332" s="208"/>
    </row>
    <row r="333" spans="2:12" ht="15" customHeight="1" x14ac:dyDescent="0.2">
      <c r="B333" s="105"/>
      <c r="C333" s="106"/>
      <c r="D333" s="304"/>
      <c r="E333" s="395" t="s">
        <v>532</v>
      </c>
      <c r="F333" s="396"/>
      <c r="G333" s="396"/>
      <c r="H333" s="397"/>
      <c r="I333" s="387"/>
      <c r="J333" s="388" t="s">
        <v>495</v>
      </c>
      <c r="K333" s="208"/>
      <c r="L333" s="208"/>
    </row>
    <row r="334" spans="2:12" ht="15" customHeight="1" x14ac:dyDescent="0.2">
      <c r="B334" s="105"/>
      <c r="C334" s="106"/>
      <c r="D334" s="304"/>
      <c r="E334" s="395" t="s">
        <v>533</v>
      </c>
      <c r="F334" s="396"/>
      <c r="G334" s="396"/>
      <c r="H334" s="397"/>
      <c r="I334" s="387"/>
      <c r="J334" s="388" t="s">
        <v>495</v>
      </c>
      <c r="K334" s="208"/>
      <c r="L334" s="208"/>
    </row>
    <row r="335" spans="2:12" ht="15" customHeight="1" x14ac:dyDescent="0.2">
      <c r="B335" s="105"/>
      <c r="C335" s="106"/>
      <c r="D335" s="304"/>
      <c r="E335" s="395" t="s">
        <v>534</v>
      </c>
      <c r="F335" s="396"/>
      <c r="G335" s="396"/>
      <c r="H335" s="397"/>
      <c r="I335" s="387"/>
      <c r="J335" s="388"/>
      <c r="K335" s="208"/>
      <c r="L335" s="208"/>
    </row>
    <row r="336" spans="2:12" ht="15" customHeight="1" x14ac:dyDescent="0.2">
      <c r="B336" s="105"/>
      <c r="C336" s="106"/>
      <c r="D336" s="304"/>
      <c r="E336" s="395" t="s">
        <v>535</v>
      </c>
      <c r="F336" s="396"/>
      <c r="G336" s="396"/>
      <c r="H336" s="397"/>
      <c r="I336" s="387"/>
      <c r="J336" s="388" t="s">
        <v>495</v>
      </c>
      <c r="K336" s="208"/>
      <c r="L336" s="208"/>
    </row>
    <row r="337" spans="2:12" ht="15" customHeight="1" x14ac:dyDescent="0.2">
      <c r="B337" s="105"/>
      <c r="C337" s="106"/>
      <c r="D337" s="304"/>
      <c r="E337" s="395" t="s">
        <v>536</v>
      </c>
      <c r="F337" s="396"/>
      <c r="G337" s="396"/>
      <c r="H337" s="397"/>
      <c r="I337" s="387"/>
      <c r="J337" s="388" t="s">
        <v>495</v>
      </c>
      <c r="K337" s="208"/>
      <c r="L337" s="208"/>
    </row>
    <row r="338" spans="2:12" ht="15" customHeight="1" x14ac:dyDescent="0.2">
      <c r="B338" s="105"/>
      <c r="C338" s="106"/>
      <c r="D338" s="304"/>
      <c r="E338" s="395" t="s">
        <v>537</v>
      </c>
      <c r="F338" s="396"/>
      <c r="G338" s="396"/>
      <c r="H338" s="397"/>
      <c r="I338" s="387" t="s">
        <v>495</v>
      </c>
      <c r="J338" s="388" t="s">
        <v>495</v>
      </c>
      <c r="K338" s="208"/>
      <c r="L338" s="208"/>
    </row>
    <row r="339" spans="2:12" ht="15" customHeight="1" x14ac:dyDescent="0.2">
      <c r="B339" s="105"/>
      <c r="C339" s="106"/>
      <c r="D339" s="304"/>
      <c r="E339" s="395"/>
      <c r="F339" s="396"/>
      <c r="G339" s="396"/>
      <c r="H339" s="397"/>
      <c r="I339" s="387"/>
      <c r="J339" s="388"/>
      <c r="K339" s="208"/>
      <c r="L339" s="208"/>
    </row>
    <row r="340" spans="2:12" ht="15" customHeight="1" x14ac:dyDescent="0.2">
      <c r="B340" s="105"/>
      <c r="C340" s="106"/>
      <c r="D340" s="304"/>
      <c r="E340" s="452"/>
      <c r="F340" s="396"/>
      <c r="G340" s="396"/>
      <c r="H340" s="397"/>
      <c r="I340" s="313"/>
      <c r="J340" s="321"/>
      <c r="K340" s="208"/>
      <c r="L340" s="208"/>
    </row>
    <row r="341" spans="2:12" ht="15" customHeight="1" x14ac:dyDescent="0.2">
      <c r="B341" s="105"/>
      <c r="C341" s="106"/>
      <c r="D341" s="304"/>
      <c r="E341" s="452"/>
      <c r="F341" s="396"/>
      <c r="G341" s="396"/>
      <c r="H341" s="397"/>
      <c r="I341" s="313"/>
      <c r="J341" s="321"/>
      <c r="K341" s="208"/>
      <c r="L341" s="208"/>
    </row>
    <row r="342" spans="2:12" ht="15" customHeight="1" x14ac:dyDescent="0.2">
      <c r="B342" s="105"/>
      <c r="C342" s="106"/>
      <c r="D342" s="304"/>
      <c r="E342" s="452"/>
      <c r="F342" s="396"/>
      <c r="G342" s="396"/>
      <c r="H342" s="397"/>
      <c r="I342" s="313"/>
      <c r="J342" s="321"/>
      <c r="K342" s="208"/>
      <c r="L342" s="208"/>
    </row>
    <row r="343" spans="2:12" ht="15" customHeight="1" thickBot="1" x14ac:dyDescent="0.25">
      <c r="B343" s="63"/>
      <c r="C343" s="209"/>
      <c r="D343" s="208"/>
      <c r="E343" s="449"/>
      <c r="F343" s="450"/>
      <c r="G343" s="450"/>
      <c r="H343" s="451"/>
      <c r="I343" s="331"/>
      <c r="J343" s="332"/>
      <c r="K343" s="208"/>
      <c r="L343" s="218"/>
    </row>
    <row r="344" spans="2:12" ht="9.75" customHeight="1" thickBot="1" x14ac:dyDescent="0.25">
      <c r="B344" s="63"/>
      <c r="C344" s="63"/>
      <c r="D344" s="453"/>
      <c r="E344" s="453"/>
      <c r="F344" s="453"/>
      <c r="G344" s="453"/>
      <c r="H344" s="453"/>
      <c r="I344" s="453"/>
      <c r="J344" s="453"/>
      <c r="K344" s="453"/>
      <c r="L344" s="219"/>
    </row>
    <row r="345" spans="2:12" ht="15" customHeight="1" thickBot="1" x14ac:dyDescent="0.25">
      <c r="B345" s="63"/>
      <c r="C345" s="333" t="s">
        <v>34</v>
      </c>
      <c r="D345" s="334" t="s">
        <v>539</v>
      </c>
      <c r="E345" s="63"/>
      <c r="F345" s="63"/>
      <c r="G345" s="63"/>
      <c r="H345" s="63"/>
      <c r="I345" s="63"/>
      <c r="J345" s="103"/>
      <c r="K345" s="104"/>
      <c r="L345" s="104"/>
    </row>
    <row r="346" spans="2:12" ht="12" customHeight="1" thickBot="1" x14ac:dyDescent="0.25">
      <c r="B346" s="63"/>
      <c r="C346" s="63"/>
      <c r="D346" s="63"/>
      <c r="E346" s="63"/>
      <c r="F346" s="63"/>
      <c r="G346" s="63"/>
      <c r="H346" s="63"/>
      <c r="I346" s="63"/>
      <c r="J346" s="103"/>
      <c r="K346" s="104"/>
      <c r="L346" s="104"/>
    </row>
    <row r="347" spans="2:12" ht="15" customHeight="1" thickBot="1" x14ac:dyDescent="0.25">
      <c r="B347" s="63"/>
      <c r="C347" s="445" t="s">
        <v>37</v>
      </c>
      <c r="D347" s="446"/>
      <c r="E347" s="447" t="s">
        <v>538</v>
      </c>
      <c r="F347" s="447"/>
      <c r="G347" s="447"/>
      <c r="H347" s="447"/>
      <c r="I347" s="447"/>
      <c r="J347" s="448"/>
    </row>
    <row r="348" spans="2:12" ht="15" customHeight="1" x14ac:dyDescent="0.2">
      <c r="B348" s="63"/>
      <c r="C348" s="106"/>
      <c r="D348" s="63"/>
      <c r="E348" s="218"/>
      <c r="F348" s="218"/>
      <c r="G348" s="255"/>
      <c r="H348" s="256"/>
      <c r="I348" s="255"/>
      <c r="J348" s="83"/>
    </row>
    <row r="349" spans="2:12" ht="15" customHeight="1" x14ac:dyDescent="0.2"/>
    <row r="350" spans="2:12" ht="15" customHeight="1" x14ac:dyDescent="0.2"/>
  </sheetData>
  <sheetProtection selectLockedCells="1" selectUnlockedCells="1"/>
  <autoFilter ref="C12:E72"/>
  <mergeCells count="129">
    <mergeCell ref="B281:C288"/>
    <mergeCell ref="E288:H288"/>
    <mergeCell ref="E287:H287"/>
    <mergeCell ref="E289:H289"/>
    <mergeCell ref="E290:H290"/>
    <mergeCell ref="I1:K8"/>
    <mergeCell ref="E81:H81"/>
    <mergeCell ref="I74:K81"/>
    <mergeCell ref="D1:H1"/>
    <mergeCell ref="D2:H3"/>
    <mergeCell ref="D4:H4"/>
    <mergeCell ref="D7:E7"/>
    <mergeCell ref="F7:H7"/>
    <mergeCell ref="B9:D9"/>
    <mergeCell ref="E9:K9"/>
    <mergeCell ref="B11:D11"/>
    <mergeCell ref="I11:I12"/>
    <mergeCell ref="J11:K11"/>
    <mergeCell ref="I73:J73"/>
    <mergeCell ref="F80:H80"/>
    <mergeCell ref="D77:H77"/>
    <mergeCell ref="B1:C8"/>
    <mergeCell ref="E8:H8"/>
    <mergeCell ref="D5:G5"/>
    <mergeCell ref="B147:C154"/>
    <mergeCell ref="B74:C81"/>
    <mergeCell ref="J84:K84"/>
    <mergeCell ref="I84:I85"/>
    <mergeCell ref="B84:D84"/>
    <mergeCell ref="D80:E80"/>
    <mergeCell ref="D153:E153"/>
    <mergeCell ref="B82:D82"/>
    <mergeCell ref="B222:D222"/>
    <mergeCell ref="D217:H217"/>
    <mergeCell ref="D215:H216"/>
    <mergeCell ref="I214:K221"/>
    <mergeCell ref="B155:D155"/>
    <mergeCell ref="E222:K222"/>
    <mergeCell ref="B157:D157"/>
    <mergeCell ref="C347:D347"/>
    <mergeCell ref="E347:J347"/>
    <mergeCell ref="E325:H325"/>
    <mergeCell ref="E326:H326"/>
    <mergeCell ref="E327:H327"/>
    <mergeCell ref="E328:H328"/>
    <mergeCell ref="E329:H329"/>
    <mergeCell ref="E330:H330"/>
    <mergeCell ref="E331:H331"/>
    <mergeCell ref="E332:H332"/>
    <mergeCell ref="E333:H333"/>
    <mergeCell ref="E343:H343"/>
    <mergeCell ref="E334:H334"/>
    <mergeCell ref="E335:H335"/>
    <mergeCell ref="E336:H336"/>
    <mergeCell ref="E337:H337"/>
    <mergeCell ref="E338:H338"/>
    <mergeCell ref="E339:H339"/>
    <mergeCell ref="E340:H340"/>
    <mergeCell ref="E341:H341"/>
    <mergeCell ref="E342:H342"/>
    <mergeCell ref="D344:K344"/>
    <mergeCell ref="E322:H322"/>
    <mergeCell ref="M12:N12"/>
    <mergeCell ref="I267:I268"/>
    <mergeCell ref="J204:K204"/>
    <mergeCell ref="M85:N85"/>
    <mergeCell ref="I146:J146"/>
    <mergeCell ref="F153:H153"/>
    <mergeCell ref="E82:K82"/>
    <mergeCell ref="J267:K267"/>
    <mergeCell ref="J275:K275"/>
    <mergeCell ref="F220:H220"/>
    <mergeCell ref="I157:I158"/>
    <mergeCell ref="E221:H221"/>
    <mergeCell ref="I275:I276"/>
    <mergeCell ref="I203:J203"/>
    <mergeCell ref="D220:E220"/>
    <mergeCell ref="M158:N158"/>
    <mergeCell ref="I204:I205"/>
    <mergeCell ref="J157:K157"/>
    <mergeCell ref="E318:H318"/>
    <mergeCell ref="E312:H312"/>
    <mergeCell ref="E313:H313"/>
    <mergeCell ref="E314:H314"/>
    <mergeCell ref="E316:H316"/>
    <mergeCell ref="M225:N225"/>
    <mergeCell ref="M11:N11"/>
    <mergeCell ref="M84:N84"/>
    <mergeCell ref="M157:N157"/>
    <mergeCell ref="M224:N224"/>
    <mergeCell ref="E319:H319"/>
    <mergeCell ref="E320:H320"/>
    <mergeCell ref="E321:H321"/>
    <mergeCell ref="E317:H317"/>
    <mergeCell ref="E308:I308"/>
    <mergeCell ref="E298:H298"/>
    <mergeCell ref="E299:H299"/>
    <mergeCell ref="E300:H300"/>
    <mergeCell ref="E302:H302"/>
    <mergeCell ref="E303:H303"/>
    <mergeCell ref="E304:H304"/>
    <mergeCell ref="E305:H305"/>
    <mergeCell ref="E306:H306"/>
    <mergeCell ref="E309:H309"/>
    <mergeCell ref="I265:J265"/>
    <mergeCell ref="E323:H323"/>
    <mergeCell ref="E324:H324"/>
    <mergeCell ref="E154:H154"/>
    <mergeCell ref="I147:K154"/>
    <mergeCell ref="E155:K155"/>
    <mergeCell ref="D75:H76"/>
    <mergeCell ref="D148:H149"/>
    <mergeCell ref="I224:I225"/>
    <mergeCell ref="J224:K224"/>
    <mergeCell ref="E295:H295"/>
    <mergeCell ref="E296:H296"/>
    <mergeCell ref="B267:D267"/>
    <mergeCell ref="B224:D224"/>
    <mergeCell ref="B204:D204"/>
    <mergeCell ref="B275:D275"/>
    <mergeCell ref="B214:C221"/>
    <mergeCell ref="E291:H291"/>
    <mergeCell ref="E292:H292"/>
    <mergeCell ref="E293:H293"/>
    <mergeCell ref="E294:H294"/>
    <mergeCell ref="D282:K284"/>
    <mergeCell ref="B290:C298"/>
    <mergeCell ref="E310:H310"/>
    <mergeCell ref="E311:H311"/>
  </mergeCells>
  <phoneticPr fontId="0" type="noConversion"/>
  <conditionalFormatting sqref="J206:L212 J277:L279 J159:L202 L265:L273 J226:L264 J13:L72 J86:L145">
    <cfRule type="cellIs" dxfId="27" priority="64" stopIfTrue="1" operator="lessThan">
      <formula>1</formula>
    </cfRule>
  </conditionalFormatting>
  <conditionalFormatting sqref="I159:I163 I226:I230 I86:I90 I13:I17">
    <cfRule type="cellIs" dxfId="26" priority="65" stopIfTrue="1" operator="lessThan">
      <formula>1</formula>
    </cfRule>
  </conditionalFormatting>
  <conditionalFormatting sqref="M26:M27">
    <cfRule type="cellIs" dxfId="25" priority="61" stopIfTrue="1" operator="lessThan">
      <formula>1</formula>
    </cfRule>
  </conditionalFormatting>
  <conditionalFormatting sqref="M13:N25">
    <cfRule type="cellIs" dxfId="24" priority="60" stopIfTrue="1" operator="lessThan">
      <formula>1</formula>
    </cfRule>
  </conditionalFormatting>
  <conditionalFormatting sqref="N26">
    <cfRule type="cellIs" dxfId="23" priority="59" stopIfTrue="1" operator="lessThan">
      <formula>1</formula>
    </cfRule>
  </conditionalFormatting>
  <conditionalFormatting sqref="N27">
    <cfRule type="cellIs" dxfId="22" priority="58" stopIfTrue="1" operator="lessThan">
      <formula>1</formula>
    </cfRule>
  </conditionalFormatting>
  <conditionalFormatting sqref="J269:K273">
    <cfRule type="cellIs" dxfId="21" priority="37" stopIfTrue="1" operator="lessThan">
      <formula>1</formula>
    </cfRule>
  </conditionalFormatting>
  <conditionalFormatting sqref="M28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M99:M100">
    <cfRule type="cellIs" dxfId="18" priority="19" stopIfTrue="1" operator="lessThan">
      <formula>1</formula>
    </cfRule>
  </conditionalFormatting>
  <conditionalFormatting sqref="M86:N98">
    <cfRule type="cellIs" dxfId="17" priority="18" stopIfTrue="1" operator="lessThan">
      <formula>1</formula>
    </cfRule>
  </conditionalFormatting>
  <conditionalFormatting sqref="N99">
    <cfRule type="cellIs" dxfId="16" priority="17" stopIfTrue="1" operator="lessThan">
      <formula>1</formula>
    </cfRule>
  </conditionalFormatting>
  <conditionalFormatting sqref="N100">
    <cfRule type="cellIs" dxfId="15" priority="16" stopIfTrue="1" operator="lessThan">
      <formula>1</formula>
    </cfRule>
  </conditionalFormatting>
  <conditionalFormatting sqref="M101">
    <cfRule type="cellIs" dxfId="14" priority="15" stopIfTrue="1" operator="lessThan">
      <formula>1</formula>
    </cfRule>
  </conditionalFormatting>
  <conditionalFormatting sqref="N101">
    <cfRule type="cellIs" dxfId="13" priority="14" stopIfTrue="1" operator="lessThan">
      <formula>1</formula>
    </cfRule>
  </conditionalFormatting>
  <conditionalFormatting sqref="M172:M173">
    <cfRule type="cellIs" dxfId="12" priority="13" stopIfTrue="1" operator="lessThan">
      <formula>1</formula>
    </cfRule>
  </conditionalFormatting>
  <conditionalFormatting sqref="M159:N171">
    <cfRule type="cellIs" dxfId="11" priority="12" stopIfTrue="1" operator="lessThan">
      <formula>1</formula>
    </cfRule>
  </conditionalFormatting>
  <conditionalFormatting sqref="N172">
    <cfRule type="cellIs" dxfId="10" priority="11" stopIfTrue="1" operator="lessThan">
      <formula>1</formula>
    </cfRule>
  </conditionalFormatting>
  <conditionalFormatting sqref="N173">
    <cfRule type="cellIs" dxfId="9" priority="10" stopIfTrue="1" operator="lessThan">
      <formula>1</formula>
    </cfRule>
  </conditionalFormatting>
  <conditionalFormatting sqref="M174">
    <cfRule type="cellIs" dxfId="8" priority="9" stopIfTrue="1" operator="lessThan">
      <formula>1</formula>
    </cfRule>
  </conditionalFormatting>
  <conditionalFormatting sqref="N174">
    <cfRule type="cellIs" dxfId="7" priority="8" stopIfTrue="1" operator="lessThan">
      <formula>1</formula>
    </cfRule>
  </conditionalFormatting>
  <conditionalFormatting sqref="M239:M240">
    <cfRule type="cellIs" dxfId="6" priority="7" stopIfTrue="1" operator="lessThan">
      <formula>1</formula>
    </cfRule>
  </conditionalFormatting>
  <conditionalFormatting sqref="M226:N238">
    <cfRule type="cellIs" dxfId="5" priority="6" stopIfTrue="1" operator="lessThan">
      <formula>1</formula>
    </cfRule>
  </conditionalFormatting>
  <conditionalFormatting sqref="N239">
    <cfRule type="cellIs" dxfId="4" priority="5" stopIfTrue="1" operator="lessThan">
      <formula>1</formula>
    </cfRule>
  </conditionalFormatting>
  <conditionalFormatting sqref="N240">
    <cfRule type="cellIs" dxfId="3" priority="4" stopIfTrue="1" operator="lessThan">
      <formula>1</formula>
    </cfRule>
  </conditionalFormatting>
  <conditionalFormatting sqref="M241">
    <cfRule type="cellIs" dxfId="2" priority="3" stopIfTrue="1" operator="lessThan">
      <formula>1</formula>
    </cfRule>
  </conditionalFormatting>
  <conditionalFormatting sqref="N241">
    <cfRule type="cellIs" dxfId="1" priority="2" stopIfTrue="1" operator="lessThan">
      <formula>1</formula>
    </cfRule>
  </conditionalFormatting>
  <conditionalFormatting sqref="D206:D207">
    <cfRule type="expression" dxfId="0" priority="1" stopIfTrue="1">
      <formula>$K206="F"</formula>
    </cfRule>
  </conditionalFormatting>
  <printOptions horizontalCentered="1" verticalCentered="1"/>
  <pageMargins left="0.11811023622047245" right="0.19685039370078741" top="0.15748031496062992" bottom="0.15748031496062992" header="0.19685039370078741" footer="0.23622047244094491"/>
  <pageSetup paperSize="9" scale="80" firstPageNumber="0" orientation="portrait" r:id="rId1"/>
  <headerFooter>
    <oddFooter>&amp;R&amp;D</oddFooter>
  </headerFooter>
  <rowBreaks count="4" manualBreakCount="4">
    <brk id="73" min="1" max="15" man="1"/>
    <brk id="146" min="1" max="15" man="1"/>
    <brk id="213" min="1" max="15" man="1"/>
    <brk id="280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6" t="str">
        <f>Classements!E9</f>
        <v>PRIX CYCLISTE DE RANCE</v>
      </c>
      <c r="B2" s="487"/>
      <c r="C2" s="487"/>
      <c r="D2" s="487"/>
      <c r="E2" s="48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489" t="s">
        <v>88</v>
      </c>
      <c r="C4" s="489"/>
      <c r="D4" s="48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0" t="s">
        <v>51</v>
      </c>
      <c r="B6" s="491"/>
      <c r="C6" s="491"/>
      <c r="D6" s="491"/>
      <c r="E6" s="49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5"/>
      <c r="H34" s="48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89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6" t="str">
        <f>Classements!E9</f>
        <v>PRIX CYCLISTE DE RANCE</v>
      </c>
      <c r="B2" s="487"/>
      <c r="C2" s="487"/>
      <c r="D2" s="487"/>
      <c r="E2" s="48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489" t="s">
        <v>88</v>
      </c>
      <c r="C4" s="489"/>
      <c r="D4" s="48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0" t="s">
        <v>56</v>
      </c>
      <c r="B6" s="491"/>
      <c r="C6" s="491"/>
      <c r="D6" s="491"/>
      <c r="E6" s="49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5"/>
      <c r="H34" s="48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89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6" t="str">
        <f>Classements!E9</f>
        <v>PRIX CYCLISTE DE RANCE</v>
      </c>
      <c r="B2" s="487"/>
      <c r="C2" s="487"/>
      <c r="D2" s="487"/>
      <c r="E2" s="48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489" t="s">
        <v>88</v>
      </c>
      <c r="C4" s="489"/>
      <c r="D4" s="48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0" t="s">
        <v>57</v>
      </c>
      <c r="B6" s="491"/>
      <c r="C6" s="491"/>
      <c r="D6" s="491"/>
      <c r="E6" s="49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5"/>
      <c r="H34" s="48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89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6" t="str">
        <f>Classements!E9</f>
        <v>PRIX CYCLISTE DE RANCE</v>
      </c>
      <c r="B2" s="487"/>
      <c r="C2" s="487"/>
      <c r="D2" s="487"/>
      <c r="E2" s="48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489" t="s">
        <v>88</v>
      </c>
      <c r="C4" s="489"/>
      <c r="D4" s="489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0" t="s">
        <v>90</v>
      </c>
      <c r="B6" s="491"/>
      <c r="C6" s="491"/>
      <c r="D6" s="491"/>
      <c r="E6" s="492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5"/>
      <c r="H34" s="485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89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2016-03-07T09:39:20Z</cp:lastPrinted>
  <dcterms:created xsi:type="dcterms:W3CDTF">2012-04-11T12:16:49Z</dcterms:created>
  <dcterms:modified xsi:type="dcterms:W3CDTF">2016-03-07T13:26:57Z</dcterms:modified>
</cp:coreProperties>
</file>