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chirat\Documents\Mes photos\"/>
    </mc:Choice>
  </mc:AlternateContent>
  <bookViews>
    <workbookView xWindow="0" yWindow="0" windowWidth="25200" windowHeight="11985" tabRatio="629"/>
  </bookViews>
  <sheets>
    <sheet name="Classements 1-2" sheetId="1" r:id="rId1"/>
    <sheet name="Classements 3" sheetId="9" r:id="rId2"/>
    <sheet name="Classements 4" sheetId="10" r:id="rId3"/>
    <sheet name="Classements Cadets" sheetId="11" r:id="rId4"/>
    <sheet name="Classements 5" sheetId="12" r:id="rId5"/>
    <sheet name="Classements Fem" sheetId="13" r:id="rId6"/>
    <sheet name="Classements Min" sheetId="14" r:id="rId7"/>
    <sheet name="Organisateurs" sheetId="15" r:id="rId8"/>
  </sheets>
  <definedNames>
    <definedName name="_xlnm._FilterDatabase" localSheetId="0" hidden="1">'Classements 1-2'!$C$12:$E$41</definedName>
    <definedName name="Excel_BuiltIn_Print_Area_1" localSheetId="1">#REF!</definedName>
    <definedName name="Excel_BuiltIn_Print_Area_1" localSheetId="2">#REF!</definedName>
    <definedName name="Excel_BuiltIn_Print_Area_1" localSheetId="4">#REF!</definedName>
    <definedName name="Excel_BuiltIn_Print_Area_1" localSheetId="3">#REF!</definedName>
    <definedName name="Excel_BuiltIn_Print_Area_1" localSheetId="5">#REF!</definedName>
    <definedName name="Excel_BuiltIn_Print_Area_1" localSheetId="6">#REF!</definedName>
    <definedName name="Excel_BuiltIn_Print_Area_1" localSheetId="7">#REF!</definedName>
    <definedName name="Excel_BuiltIn_Print_Area_1">#REF!</definedName>
    <definedName name="Excel_Print_Area_2" localSheetId="4">#REF!</definedName>
    <definedName name="Excel_Print_Area_2" localSheetId="3">#REF!</definedName>
    <definedName name="Excel_Print_Area_2" localSheetId="5">#REF!</definedName>
    <definedName name="Excel_Print_Area_2" localSheetId="6">#REF!</definedName>
    <definedName name="Excel_Print_Area_2" localSheetId="7">#REF!</definedName>
    <definedName name="Excel_Print_Area_2">#REF!</definedName>
    <definedName name="_xlnm.Print_Area" localSheetId="0">'Classements 1-2'!$B$1:$L$41</definedName>
    <definedName name="_xlnm.Print_Area" localSheetId="1">'Classements 3'!$B$1:$L$42</definedName>
    <definedName name="_xlnm.Print_Area" localSheetId="2">'Classements 4'!$B$1:$L$62</definedName>
    <definedName name="_xlnm.Print_Area" localSheetId="4">'Classements 5'!$B$1:$L$52</definedName>
    <definedName name="_xlnm.Print_Area" localSheetId="3">'Classements Cadets'!$B$1:$L$22</definedName>
    <definedName name="_xlnm.Print_Area" localSheetId="5">'Classements Fem'!$B$1:$L$22</definedName>
    <definedName name="_xlnm.Print_Area" localSheetId="6">'Classements Min'!$B$1:$L$22</definedName>
    <definedName name="_xlnm.Print_Area" localSheetId="7">Organisateurs!$B$1:$L$67</definedName>
  </definedNames>
  <calcPr calcId="152511"/>
</workbook>
</file>

<file path=xl/calcChain.xml><?xml version="1.0" encoding="utf-8"?>
<calcChain xmlns="http://schemas.openxmlformats.org/spreadsheetml/2006/main">
  <c r="I5" i="1" l="1"/>
  <c r="E11" i="14" l="1"/>
  <c r="E11" i="13"/>
  <c r="E11" i="12"/>
  <c r="E11" i="11"/>
  <c r="E11" i="9"/>
  <c r="E9" i="14"/>
  <c r="E8" i="14"/>
  <c r="D8" i="14"/>
  <c r="F7" i="14"/>
  <c r="E9" i="13"/>
  <c r="E8" i="13"/>
  <c r="D8" i="13"/>
  <c r="F7" i="13"/>
  <c r="E9" i="12"/>
  <c r="E8" i="12"/>
  <c r="D8" i="12"/>
  <c r="F7" i="12"/>
  <c r="E9" i="11"/>
  <c r="E8" i="11"/>
  <c r="D8" i="11"/>
  <c r="F7" i="11"/>
  <c r="E9" i="10"/>
  <c r="D8" i="10"/>
  <c r="E11" i="10"/>
  <c r="E8" i="10"/>
  <c r="F7" i="10"/>
  <c r="F7" i="9"/>
  <c r="E9" i="9"/>
  <c r="E8" i="9"/>
  <c r="D8" i="9"/>
</calcChain>
</file>

<file path=xl/sharedStrings.xml><?xml version="1.0" encoding="utf-8"?>
<sst xmlns="http://schemas.openxmlformats.org/spreadsheetml/2006/main" count="1025" uniqueCount="397">
  <si>
    <t>Classement des coureurs</t>
  </si>
  <si>
    <t>Date de la course</t>
  </si>
  <si>
    <t>km</t>
  </si>
  <si>
    <t>points de
montée</t>
  </si>
  <si>
    <t>Nom</t>
  </si>
  <si>
    <t>Prenom</t>
  </si>
  <si>
    <t>Club</t>
  </si>
  <si>
    <t>Fédé</t>
  </si>
  <si>
    <t>dept</t>
  </si>
  <si>
    <t xml:space="preserve"> 3eme Fsgt + 2eme UFOLEP</t>
  </si>
  <si>
    <t>Cadets</t>
  </si>
  <si>
    <t>Minimes</t>
  </si>
  <si>
    <t>Police municipale</t>
  </si>
  <si>
    <t>Sécurité course</t>
  </si>
  <si>
    <t>ORGANISATION</t>
  </si>
  <si>
    <t>Poste de premier secours</t>
  </si>
  <si>
    <t>AB</t>
  </si>
  <si>
    <t>1ere et 2eme FSGT + 1ere UFOLEP + PC FFC</t>
  </si>
  <si>
    <t>Buvette</t>
  </si>
  <si>
    <t>NOM DE L'EPREUVE :</t>
  </si>
  <si>
    <t>Tps /écart</t>
  </si>
  <si>
    <t>5eme FSGT + 4eme UFOLEP (Féminines)</t>
  </si>
  <si>
    <t xml:space="preserve">Liste Signaleurs </t>
  </si>
  <si>
    <t>Voiture 1</t>
  </si>
  <si>
    <t>Motard  1</t>
  </si>
  <si>
    <t>Motard  2</t>
  </si>
  <si>
    <t>Voiture 2</t>
  </si>
  <si>
    <t>Voiture 3</t>
  </si>
  <si>
    <t>Motard  3</t>
  </si>
  <si>
    <t>Date de la course :</t>
  </si>
  <si>
    <t>Féminines</t>
  </si>
  <si>
    <t xml:space="preserve">Responsable </t>
  </si>
  <si>
    <t>Commissaire</t>
  </si>
  <si>
    <t>Podium</t>
  </si>
  <si>
    <t>Dossard Inscrip.</t>
  </si>
  <si>
    <t>Fonction</t>
  </si>
  <si>
    <t>Véhicule</t>
  </si>
  <si>
    <t>Clas.</t>
  </si>
  <si>
    <t>Logo organisateur</t>
  </si>
  <si>
    <t>Total des participants sur l'ensemble des courses</t>
  </si>
  <si>
    <t>points de
montée *</t>
  </si>
  <si>
    <t>N° De Licence</t>
  </si>
  <si>
    <t xml:space="preserve">km </t>
  </si>
  <si>
    <t>Sécurité circuit</t>
  </si>
  <si>
    <t xml:space="preserve">Nombre de participants </t>
  </si>
  <si>
    <t>Moyenne km/h</t>
  </si>
  <si>
    <r>
      <t>Club Organis.</t>
    </r>
    <r>
      <rPr>
        <b/>
        <sz val="14"/>
        <rFont val="Calibri"/>
        <family val="2"/>
      </rPr>
      <t xml:space="preserve"> </t>
    </r>
  </si>
  <si>
    <t>Prénom</t>
  </si>
  <si>
    <t xml:space="preserve"> + Coureur (x)</t>
  </si>
  <si>
    <t>N° Licence FSGT</t>
  </si>
  <si>
    <t>4eme FSGT + 3eme UFOLEP</t>
  </si>
  <si>
    <t xml:space="preserve"> </t>
  </si>
  <si>
    <t>Transpondeur</t>
  </si>
  <si>
    <t>Montée de</t>
  </si>
  <si>
    <t>Catégorie</t>
  </si>
  <si>
    <t>Montée de catégorie, montée aux points selon règlement commission vélo Fsgt 69 (Article 10)</t>
  </si>
  <si>
    <t>Montée de catégorie en Fsgt 69, coureurs extérieurs montée à la première victoire selon règlement commission vélo Fsgt 69 (Article 13)</t>
  </si>
  <si>
    <t>Montée de catégorie, nouveau licencié ou coureur retrogradé, montée selon règlement commission vélo Fsgt 69 (Article 16)</t>
  </si>
  <si>
    <t>CHEVALIER</t>
  </si>
  <si>
    <t>JEREMY</t>
  </si>
  <si>
    <t>A.C. TARARE/POPEY</t>
  </si>
  <si>
    <t>FSGT</t>
  </si>
  <si>
    <t>42</t>
  </si>
  <si>
    <t>1:48:02.30</t>
  </si>
  <si>
    <t>JACQUES</t>
  </si>
  <si>
    <t>JULIEN</t>
  </si>
  <si>
    <t>TEAM CYCLISTE TOUSSIEU</t>
  </si>
  <si>
    <t>69</t>
  </si>
  <si>
    <t>BARLE</t>
  </si>
  <si>
    <t>RUDY</t>
  </si>
  <si>
    <t>VC VILLEFRANCHE BEAUJOLAIS</t>
  </si>
  <si>
    <t>TRUYE</t>
  </si>
  <si>
    <t>PATRICK</t>
  </si>
  <si>
    <t>VIANA</t>
  </si>
  <si>
    <t>STEPHANE</t>
  </si>
  <si>
    <t>VC GLEIZE LIMAS</t>
  </si>
  <si>
    <t>DELORME</t>
  </si>
  <si>
    <t>CYRIL</t>
  </si>
  <si>
    <t>VELO GRIFFON MEYZIEU</t>
  </si>
  <si>
    <t>DULONG</t>
  </si>
  <si>
    <t>VINCENT</t>
  </si>
  <si>
    <t>TEAM DES DOMBES</t>
  </si>
  <si>
    <t>ROBERT</t>
  </si>
  <si>
    <t>SEBASTIEN</t>
  </si>
  <si>
    <t>ECHARDOUR</t>
  </si>
  <si>
    <t>CYRILLE</t>
  </si>
  <si>
    <t>CS PONT DE CHERUY</t>
  </si>
  <si>
    <t>INCARDONA</t>
  </si>
  <si>
    <t>VC BRIGNAIS</t>
  </si>
  <si>
    <t>GEVAUDAN</t>
  </si>
  <si>
    <t>DIDIER</t>
  </si>
  <si>
    <t>TEAM ATC 26 DONZERE</t>
  </si>
  <si>
    <t>26</t>
  </si>
  <si>
    <t>DIVAY</t>
  </si>
  <si>
    <t>JOEL</t>
  </si>
  <si>
    <t>COLANTONIO</t>
  </si>
  <si>
    <t>DANIEL</t>
  </si>
  <si>
    <t>EC DUQUESNE OULLINS</t>
  </si>
  <si>
    <t>PERRUSSET</t>
  </si>
  <si>
    <t>MICKAEL</t>
  </si>
  <si>
    <t>EC PIERRE BENITE SAINT GENIS LAVAL</t>
  </si>
  <si>
    <t>RAVIER</t>
  </si>
  <si>
    <t>VC LAGNIEU</t>
  </si>
  <si>
    <t>GANZER</t>
  </si>
  <si>
    <t>VELO CLUB RAMBERTOIS</t>
  </si>
  <si>
    <t>PEILLON</t>
  </si>
  <si>
    <t>CHAZEAUD</t>
  </si>
  <si>
    <t>OLIVIER</t>
  </si>
  <si>
    <t>MARIN</t>
  </si>
  <si>
    <t>JORDAN</t>
  </si>
  <si>
    <t>AS ORTF</t>
  </si>
  <si>
    <t>MARCONNET</t>
  </si>
  <si>
    <t>PATRICE</t>
  </si>
  <si>
    <t>AC LYON VAISE</t>
  </si>
  <si>
    <t>GENDRE</t>
  </si>
  <si>
    <t>CHRISTOPHE</t>
  </si>
  <si>
    <t>ROMAIN</t>
  </si>
  <si>
    <t>MOREL</t>
  </si>
  <si>
    <t>FLORENT</t>
  </si>
  <si>
    <t>TEAM DASH CYCLISME</t>
  </si>
  <si>
    <t>74</t>
  </si>
  <si>
    <t>DUFOUR</t>
  </si>
  <si>
    <t>ETIENNE</t>
  </si>
  <si>
    <t>VC FRANCHEVILLE</t>
  </si>
  <si>
    <t>QUATTRONE</t>
  </si>
  <si>
    <t>ANTHONY</t>
  </si>
  <si>
    <t>UC FURES</t>
  </si>
  <si>
    <t>38</t>
  </si>
  <si>
    <t>1:37:26.90</t>
  </si>
  <si>
    <t>BAROU</t>
  </si>
  <si>
    <t>CLUB VIENNOIS D'ANIMATION CYCLISTE</t>
  </si>
  <si>
    <t>MARTIN</t>
  </si>
  <si>
    <t>MEHDI</t>
  </si>
  <si>
    <t>UC PONTCHARRA</t>
  </si>
  <si>
    <t>UFOLEP</t>
  </si>
  <si>
    <t>GROS</t>
  </si>
  <si>
    <t>CEDRIC</t>
  </si>
  <si>
    <t>TEAM SPORT CHALLENGE</t>
  </si>
  <si>
    <t>PEDRO</t>
  </si>
  <si>
    <t>DUARTE</t>
  </si>
  <si>
    <t>MARTINON</t>
  </si>
  <si>
    <t>DENIS</t>
  </si>
  <si>
    <t>TORDI</t>
  </si>
  <si>
    <t>MICHEL</t>
  </si>
  <si>
    <t>DE LORENZO</t>
  </si>
  <si>
    <t>ERIC</t>
  </si>
  <si>
    <t>BELIN</t>
  </si>
  <si>
    <t>JEAN MICHEL</t>
  </si>
  <si>
    <t>WAGNER</t>
  </si>
  <si>
    <t>BERNARD</t>
  </si>
  <si>
    <t>UC COGNIN</t>
  </si>
  <si>
    <t>73</t>
  </si>
  <si>
    <t>BRUN</t>
  </si>
  <si>
    <t>MARC</t>
  </si>
  <si>
    <t>PAGE</t>
  </si>
  <si>
    <t>ANDRE</t>
  </si>
  <si>
    <t>DEFFARGES</t>
  </si>
  <si>
    <t>BORRELY</t>
  </si>
  <si>
    <t>BALLAND</t>
  </si>
  <si>
    <t>DOMINIQUE</t>
  </si>
  <si>
    <t>BORECKI</t>
  </si>
  <si>
    <t>ALEXIS</t>
  </si>
  <si>
    <t>O.C ALBERTVILLE</t>
  </si>
  <si>
    <t>BERGERON</t>
  </si>
  <si>
    <t>FABRICE</t>
  </si>
  <si>
    <t>VC CORBAS</t>
  </si>
  <si>
    <t>DUPUIS</t>
  </si>
  <si>
    <t>XAVIER</t>
  </si>
  <si>
    <t>DEMARCQ</t>
  </si>
  <si>
    <t>FRANCK</t>
  </si>
  <si>
    <t>CC CHATONNAY SAINTE ANNE</t>
  </si>
  <si>
    <t>CLOZEL</t>
  </si>
  <si>
    <t>FREDERIC</t>
  </si>
  <si>
    <t>ES JONAGEOIS CYCLO</t>
  </si>
  <si>
    <t>EGUERS</t>
  </si>
  <si>
    <t>THIERRY</t>
  </si>
  <si>
    <t>ANDREANI</t>
  </si>
  <si>
    <t>TRUCHET</t>
  </si>
  <si>
    <t>EMILIEN</t>
  </si>
  <si>
    <t>CLOEZ</t>
  </si>
  <si>
    <t>SERGE</t>
  </si>
  <si>
    <t>LYON SPRINT EVOLUTION</t>
  </si>
  <si>
    <t>CHAMBON</t>
  </si>
  <si>
    <t>DAMIEN</t>
  </si>
  <si>
    <t>EC SAINT PRIEST</t>
  </si>
  <si>
    <t>1:35:01.36</t>
  </si>
  <si>
    <t>CHOFFEZ</t>
  </si>
  <si>
    <t>PASCAL</t>
  </si>
  <si>
    <t>ROBACZEWSKI</t>
  </si>
  <si>
    <t>NICOLAS</t>
  </si>
  <si>
    <t>FETTET</t>
  </si>
  <si>
    <t>BATTIN</t>
  </si>
  <si>
    <t>ALAIN</t>
  </si>
  <si>
    <t>VANDERBIEST</t>
  </si>
  <si>
    <t>PHILIPPE</t>
  </si>
  <si>
    <t>SAINT DENIS CYCLISTE</t>
  </si>
  <si>
    <t>FAUROUX</t>
  </si>
  <si>
    <t>JEAN LOUIS</t>
  </si>
  <si>
    <t>FRASSANITO</t>
  </si>
  <si>
    <t>JEAN CLAUDE</t>
  </si>
  <si>
    <t>PERRIN</t>
  </si>
  <si>
    <t>REMI</t>
  </si>
  <si>
    <t>ROCHE</t>
  </si>
  <si>
    <t>CHALAYE</t>
  </si>
  <si>
    <t>MAXIME</t>
  </si>
  <si>
    <t>CLAIR</t>
  </si>
  <si>
    <t>Daniel</t>
  </si>
  <si>
    <t>U.C MONTMEYRAN VALENCE</t>
  </si>
  <si>
    <t>BOUSCHON</t>
  </si>
  <si>
    <t>GIRIN</t>
  </si>
  <si>
    <t>ARMAND</t>
  </si>
  <si>
    <t>VERRIER</t>
  </si>
  <si>
    <t>CHAMPENOIS</t>
  </si>
  <si>
    <t>MATHIAS</t>
  </si>
  <si>
    <t>FAVRE</t>
  </si>
  <si>
    <t>BOULAUD</t>
  </si>
  <si>
    <t>OSOWSKI</t>
  </si>
  <si>
    <t>POCAUD</t>
  </si>
  <si>
    <t>VELO TEAM VIENNE</t>
  </si>
  <si>
    <t>LECOANET</t>
  </si>
  <si>
    <t>ROUE SPORTIVE MEXIMIEUX</t>
  </si>
  <si>
    <t>BEAULATON</t>
  </si>
  <si>
    <t>SERAPHIN</t>
  </si>
  <si>
    <t>BANC</t>
  </si>
  <si>
    <t>BAILLY</t>
  </si>
  <si>
    <t>PETE</t>
  </si>
  <si>
    <t>UC TULLINS FURES</t>
  </si>
  <si>
    <t>GARNIER</t>
  </si>
  <si>
    <t>EDDY</t>
  </si>
  <si>
    <t>PACAUD</t>
  </si>
  <si>
    <t>JEROME</t>
  </si>
  <si>
    <t>ASSOCIATION SPORTIVE DES SAPEURS POMPIERS</t>
  </si>
  <si>
    <t>SAMMURI</t>
  </si>
  <si>
    <t>DAVID</t>
  </si>
  <si>
    <t>ROUBY</t>
  </si>
  <si>
    <t>PATRU</t>
  </si>
  <si>
    <t>CC REPLONGES</t>
  </si>
  <si>
    <t>FAURE</t>
  </si>
  <si>
    <t>JEAN YVES</t>
  </si>
  <si>
    <t>VC MAX BAREL</t>
  </si>
  <si>
    <t>PERNOT</t>
  </si>
  <si>
    <t>ALEXANDRE</t>
  </si>
  <si>
    <t>RAPHAEL</t>
  </si>
  <si>
    <t>VC VAULX EN VELIN</t>
  </si>
  <si>
    <t>TABONE</t>
  </si>
  <si>
    <t>GAETAN</t>
  </si>
  <si>
    <t>ANTOINE</t>
  </si>
  <si>
    <t>1:01:39.26</t>
  </si>
  <si>
    <t>GIBAND</t>
  </si>
  <si>
    <t>EVAN</t>
  </si>
  <si>
    <t>1:03:32.47</t>
  </si>
  <si>
    <t>GENTY</t>
  </si>
  <si>
    <t>1:07:18.16</t>
  </si>
  <si>
    <t>COLOMBET</t>
  </si>
  <si>
    <t>VOUGY Vélo Sport</t>
  </si>
  <si>
    <t>AZEDE</t>
  </si>
  <si>
    <t>PAUL</t>
  </si>
  <si>
    <t>LE GUILLOU</t>
  </si>
  <si>
    <t>ORPHEE</t>
  </si>
  <si>
    <t>CHABANON</t>
  </si>
  <si>
    <t>VC BELLEGARDE</t>
  </si>
  <si>
    <t>ENTENTE CYCLISTE MOULIN à VENT VENISSIEUX</t>
  </si>
  <si>
    <t>28ème PRIX de CHASSIEU</t>
  </si>
  <si>
    <t>AMBRASSI</t>
  </si>
  <si>
    <t>CC LAGNIEU</t>
  </si>
  <si>
    <t>1:23:54.98</t>
  </si>
  <si>
    <t>NEGRELLO</t>
  </si>
  <si>
    <t>FREMY</t>
  </si>
  <si>
    <t>DUMONT</t>
  </si>
  <si>
    <t>RENE</t>
  </si>
  <si>
    <t>BRISON ST INNOCENT CYCLISME</t>
  </si>
  <si>
    <t>VIDAL</t>
  </si>
  <si>
    <t>CHRISTIAN</t>
  </si>
  <si>
    <t>CHOMAUD</t>
  </si>
  <si>
    <t>REYNAUD</t>
  </si>
  <si>
    <t>JACKY</t>
  </si>
  <si>
    <t>CHANEL</t>
  </si>
  <si>
    <t>U.C RIVES</t>
  </si>
  <si>
    <t>GONZALEZ PEREZ</t>
  </si>
  <si>
    <t>GERARD</t>
  </si>
  <si>
    <t>GAILLAN</t>
  </si>
  <si>
    <t>PRAT</t>
  </si>
  <si>
    <t>MAURICE</t>
  </si>
  <si>
    <t>GOUJON</t>
  </si>
  <si>
    <t>DUCHENE</t>
  </si>
  <si>
    <t>YVES</t>
  </si>
  <si>
    <t>TEAM JALLET Auto</t>
  </si>
  <si>
    <t>INDJENIAN</t>
  </si>
  <si>
    <t>GRENAUD</t>
  </si>
  <si>
    <t>CLAUDE</t>
  </si>
  <si>
    <t>VIOLANO</t>
  </si>
  <si>
    <t>JEAN PAUL</t>
  </si>
  <si>
    <t>LOPEZ</t>
  </si>
  <si>
    <t>JEAN</t>
  </si>
  <si>
    <t>AS BERTHELOT MERMOZ</t>
  </si>
  <si>
    <t>COGNARD</t>
  </si>
  <si>
    <t>CREUSOT Vélo Sport</t>
  </si>
  <si>
    <t>71</t>
  </si>
  <si>
    <t>BERLAND</t>
  </si>
  <si>
    <t>GUY</t>
  </si>
  <si>
    <t>CV DECINES</t>
  </si>
  <si>
    <t>VALLET</t>
  </si>
  <si>
    <t>ECO VILLEURBANNE</t>
  </si>
  <si>
    <t>HAUSTRATE</t>
  </si>
  <si>
    <t>JEAN LUC</t>
  </si>
  <si>
    <t>PIGNER</t>
  </si>
  <si>
    <t>ROGER</t>
  </si>
  <si>
    <t>ESPOIR CYCLISTE PAYS DU GIER</t>
  </si>
  <si>
    <t>GUIGON</t>
  </si>
  <si>
    <t>VC TREVOUX</t>
  </si>
  <si>
    <t>PELLETIER</t>
  </si>
  <si>
    <t>ROLAND</t>
  </si>
  <si>
    <t>THIÉBAUT</t>
  </si>
  <si>
    <t>HERNANDEZ</t>
  </si>
  <si>
    <t>DECOMBIS</t>
  </si>
  <si>
    <t>ERICK</t>
  </si>
  <si>
    <t>OLMOS</t>
  </si>
  <si>
    <t>JOSE</t>
  </si>
  <si>
    <t>BURFIN</t>
  </si>
  <si>
    <t>THIBAULT</t>
  </si>
  <si>
    <t>MICHAUD</t>
  </si>
  <si>
    <t>LOUIS</t>
  </si>
  <si>
    <t>UC CULOZ BELLEY</t>
  </si>
  <si>
    <t>GINON</t>
  </si>
  <si>
    <t>VC DRUILLAT</t>
  </si>
  <si>
    <t>MATHEIS</t>
  </si>
  <si>
    <t>45:40.93</t>
  </si>
  <si>
    <t>ANNIA</t>
  </si>
  <si>
    <t>45:42.39</t>
  </si>
  <si>
    <t>MARQUES</t>
  </si>
  <si>
    <t>VANESSA</t>
  </si>
  <si>
    <t>49:07.51</t>
  </si>
  <si>
    <t>RAYAN</t>
  </si>
  <si>
    <t>50:59.57</t>
  </si>
  <si>
    <t>SIBOIS</t>
  </si>
  <si>
    <t>PINNA</t>
  </si>
  <si>
    <t>RABILLOUD</t>
  </si>
  <si>
    <t>FOREL</t>
  </si>
  <si>
    <t>PERUSSET</t>
  </si>
  <si>
    <t>NON</t>
  </si>
  <si>
    <t>CROIX BLANCHE VAULX EN VELIN</t>
  </si>
  <si>
    <t>DAZEUR</t>
  </si>
  <si>
    <t>JANET</t>
  </si>
  <si>
    <t>JOLIVET</t>
  </si>
  <si>
    <t>ROZAND</t>
  </si>
  <si>
    <t>SALMON</t>
  </si>
  <si>
    <t>VORON</t>
  </si>
  <si>
    <t>GEORGES</t>
  </si>
  <si>
    <t>165496</t>
  </si>
  <si>
    <t>242414</t>
  </si>
  <si>
    <t>VCMB FSGT 69</t>
  </si>
  <si>
    <t>218670</t>
  </si>
  <si>
    <t>218672</t>
  </si>
  <si>
    <t>55604639</t>
  </si>
  <si>
    <t>218678</t>
  </si>
  <si>
    <t>217700</t>
  </si>
  <si>
    <t>138891</t>
  </si>
  <si>
    <t>JEAN PIERRE</t>
  </si>
  <si>
    <t>HENRI</t>
  </si>
  <si>
    <t>NON LIC. FSGT</t>
  </si>
  <si>
    <t>SANDRINE</t>
  </si>
  <si>
    <t>Dist</t>
  </si>
  <si>
    <t>mt</t>
  </si>
  <si>
    <t>à 3"</t>
  </si>
  <si>
    <t>à 5"</t>
  </si>
  <si>
    <t>à 24"</t>
  </si>
  <si>
    <t>à 40"</t>
  </si>
  <si>
    <t xml:space="preserve">Déclassé </t>
  </si>
  <si>
    <t>Coureur déclassé double licence FSGT / FFC non conforme au règlement commission vélo FSGT 69</t>
  </si>
  <si>
    <t>DQ</t>
  </si>
  <si>
    <t>Montée Cat. (2)</t>
  </si>
  <si>
    <t>CHATELAIS</t>
  </si>
  <si>
    <t>à 2"</t>
  </si>
  <si>
    <t>à 10"</t>
  </si>
  <si>
    <t>à 42"</t>
  </si>
  <si>
    <t>à 1'15"</t>
  </si>
  <si>
    <t>à 2'21"</t>
  </si>
  <si>
    <t>à 2'44"</t>
  </si>
  <si>
    <t>à 3'56"</t>
  </si>
  <si>
    <t>à 4"</t>
  </si>
  <si>
    <t>à 1'02"</t>
  </si>
  <si>
    <t>à 1'13"</t>
  </si>
  <si>
    <t>à 4'13"</t>
  </si>
  <si>
    <t>à 6'47"</t>
  </si>
  <si>
    <t>à 6'57"</t>
  </si>
  <si>
    <t>à 2'19"</t>
  </si>
  <si>
    <t>231132</t>
  </si>
  <si>
    <t>LEMET (COBE)</t>
  </si>
  <si>
    <t>BARLE (VCVB)</t>
  </si>
  <si>
    <t>GRANGER (COBE)</t>
  </si>
  <si>
    <t>170926</t>
  </si>
  <si>
    <t>488257</t>
  </si>
  <si>
    <t>55589058</t>
  </si>
  <si>
    <t>242453</t>
  </si>
  <si>
    <t>BOURRAT (VCMB)</t>
  </si>
  <si>
    <t>ESTEOULE (VCMB)</t>
  </si>
  <si>
    <t>229863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</si>
</sst>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\ mmmm\ yyyy;@"/>
    <numFmt numFmtId="165" formatCode="[$-40C]d\ mmmm\ yyyy;@"/>
    <numFmt numFmtId="166" formatCode="0.000"/>
  </numFmts>
  <fonts count="41" x14ac:knownFonts="1">
    <font>
      <sz val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b/>
      <sz val="9"/>
      <color indexed="12"/>
      <name val="Calibri"/>
      <family val="2"/>
    </font>
    <font>
      <sz val="10"/>
      <name val="Calibri"/>
      <family val="2"/>
    </font>
    <font>
      <b/>
      <sz val="10"/>
      <color indexed="12"/>
      <name val="Calibri"/>
      <family val="2"/>
    </font>
    <font>
      <b/>
      <sz val="10"/>
      <color indexed="10"/>
      <name val="Calibri"/>
      <family val="2"/>
    </font>
    <font>
      <b/>
      <sz val="10"/>
      <color indexed="17"/>
      <name val="Calibri"/>
      <family val="2"/>
    </font>
    <font>
      <b/>
      <sz val="8"/>
      <color indexed="12"/>
      <name val="Calibri"/>
      <family val="2"/>
    </font>
    <font>
      <sz val="14"/>
      <name val="Calibri"/>
      <family val="2"/>
    </font>
    <font>
      <sz val="10"/>
      <color indexed="10"/>
      <name val="Calibri"/>
      <family val="2"/>
    </font>
    <font>
      <sz val="10"/>
      <color indexed="12"/>
      <name val="Calibri"/>
      <family val="2"/>
    </font>
    <font>
      <b/>
      <sz val="14"/>
      <name val="Calibri"/>
      <family val="2"/>
    </font>
    <font>
      <b/>
      <sz val="22"/>
      <color indexed="12"/>
      <name val="Calibri"/>
      <family val="2"/>
    </font>
    <font>
      <b/>
      <sz val="14"/>
      <color indexed="10"/>
      <name val="Calibri"/>
      <family val="2"/>
    </font>
    <font>
      <b/>
      <sz val="9"/>
      <name val="Calibri"/>
      <family val="2"/>
    </font>
    <font>
      <b/>
      <sz val="22"/>
      <color indexed="10"/>
      <name val="Calibri"/>
      <family val="2"/>
    </font>
    <font>
      <b/>
      <sz val="14"/>
      <color indexed="12"/>
      <name val="Calibri"/>
      <family val="2"/>
    </font>
    <font>
      <b/>
      <sz val="22"/>
      <name val="Calibri"/>
      <family val="2"/>
    </font>
    <font>
      <b/>
      <sz val="24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b/>
      <sz val="12"/>
      <color indexed="12"/>
      <name val="Calibri"/>
      <family val="2"/>
    </font>
    <font>
      <b/>
      <sz val="24"/>
      <color rgb="FFFF0000"/>
      <name val="Calibri"/>
      <family val="2"/>
    </font>
    <font>
      <b/>
      <sz val="24"/>
      <color indexed="10"/>
      <name val="Calibri"/>
      <family val="2"/>
    </font>
    <font>
      <b/>
      <sz val="14"/>
      <color rgb="FF0070C0"/>
      <name val="Calibri"/>
      <family val="2"/>
    </font>
    <font>
      <b/>
      <sz val="12"/>
      <color rgb="FF0070C0"/>
      <name val="Calibri"/>
      <family val="2"/>
    </font>
    <font>
      <sz val="12"/>
      <name val="Calibri"/>
      <family val="2"/>
    </font>
    <font>
      <sz val="12"/>
      <color indexed="12"/>
      <name val="Calibri"/>
      <family val="2"/>
    </font>
    <font>
      <b/>
      <sz val="10"/>
      <color rgb="FF0000FF"/>
      <name val="Calibri"/>
      <family val="2"/>
    </font>
    <font>
      <b/>
      <sz val="8"/>
      <name val="Calibri"/>
      <family val="2"/>
    </font>
    <font>
      <b/>
      <sz val="10"/>
      <color rgb="FF0000FF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rgb="FFFF0000"/>
      <name val="Calibri"/>
      <family val="2"/>
    </font>
    <font>
      <sz val="12"/>
      <color indexed="10"/>
      <name val="Calibri"/>
      <family val="2"/>
    </font>
    <font>
      <b/>
      <sz val="10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43"/>
      </patternFill>
    </fill>
    <fill>
      <patternFill patternType="solid">
        <fgColor indexed="55"/>
        <bgColor indexed="55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55"/>
      </patternFill>
    </fill>
  </fills>
  <borders count="2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</borders>
  <cellStyleXfs count="1">
    <xf numFmtId="0" fontId="0" fillId="0" borderId="0"/>
  </cellStyleXfs>
  <cellXfs count="45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6" fillId="0" borderId="25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26" xfId="0" applyFont="1" applyBorder="1" applyAlignment="1">
      <alignment horizontal="left" vertical="center"/>
    </xf>
    <xf numFmtId="46" fontId="6" fillId="4" borderId="27" xfId="0" applyNumberFormat="1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12" xfId="0" applyFont="1" applyBorder="1" applyAlignment="1">
      <alignment horizontal="left" vertical="center"/>
    </xf>
    <xf numFmtId="0" fontId="6" fillId="0" borderId="12" xfId="0" applyFont="1" applyBorder="1" applyAlignment="1">
      <alignment horizontal="center" vertical="center"/>
    </xf>
    <xf numFmtId="0" fontId="8" fillId="6" borderId="14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0" fontId="14" fillId="0" borderId="0" xfId="0" applyFont="1" applyBorder="1" applyAlignment="1">
      <alignment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35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6" fillId="5" borderId="26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4" borderId="38" xfId="0" applyFont="1" applyFill="1" applyBorder="1" applyAlignment="1">
      <alignment vertical="center"/>
    </xf>
    <xf numFmtId="0" fontId="8" fillId="4" borderId="45" xfId="0" applyFont="1" applyFill="1" applyBorder="1" applyAlignment="1">
      <alignment vertical="center"/>
    </xf>
    <xf numFmtId="0" fontId="8" fillId="8" borderId="2" xfId="0" applyFont="1" applyFill="1" applyBorder="1" applyAlignment="1">
      <alignment vertical="center"/>
    </xf>
    <xf numFmtId="0" fontId="8" fillId="8" borderId="13" xfId="0" applyFont="1" applyFill="1" applyBorder="1" applyAlignment="1">
      <alignment vertical="center"/>
    </xf>
    <xf numFmtId="0" fontId="8" fillId="8" borderId="19" xfId="0" applyFont="1" applyFill="1" applyBorder="1" applyAlignment="1">
      <alignment vertical="center"/>
    </xf>
    <xf numFmtId="0" fontId="8" fillId="8" borderId="14" xfId="0" applyFont="1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6" fillId="0" borderId="46" xfId="0" applyFont="1" applyFill="1" applyBorder="1" applyAlignment="1">
      <alignment horizontal="center" vertical="center"/>
    </xf>
    <xf numFmtId="14" fontId="21" fillId="7" borderId="0" xfId="0" applyNumberFormat="1" applyFont="1" applyFill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 wrapText="1"/>
    </xf>
    <xf numFmtId="46" fontId="6" fillId="4" borderId="7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3" fillId="7" borderId="40" xfId="0" applyFont="1" applyFill="1" applyBorder="1" applyAlignment="1">
      <alignment vertical="center"/>
    </xf>
    <xf numFmtId="0" fontId="10" fillId="0" borderId="48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0" fillId="0" borderId="0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26" fillId="0" borderId="0" xfId="0" applyFont="1" applyBorder="1" applyAlignment="1"/>
    <xf numFmtId="0" fontId="24" fillId="0" borderId="57" xfId="0" applyFont="1" applyBorder="1" applyAlignment="1">
      <alignment horizontal="center" vertical="center"/>
    </xf>
    <xf numFmtId="0" fontId="9" fillId="0" borderId="60" xfId="0" applyFont="1" applyBorder="1" applyAlignment="1">
      <alignment vertical="center"/>
    </xf>
    <xf numFmtId="0" fontId="24" fillId="0" borderId="59" xfId="0" applyFont="1" applyBorder="1" applyAlignment="1">
      <alignment vertical="center"/>
    </xf>
    <xf numFmtId="0" fontId="8" fillId="0" borderId="5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6" fillId="0" borderId="63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166" fontId="32" fillId="7" borderId="44" xfId="0" applyNumberFormat="1" applyFont="1" applyFill="1" applyBorder="1" applyAlignment="1">
      <alignment vertical="center"/>
    </xf>
    <xf numFmtId="0" fontId="6" fillId="0" borderId="72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33" fillId="0" borderId="55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27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14" fillId="0" borderId="0" xfId="0" applyNumberFormat="1" applyFont="1" applyBorder="1" applyAlignment="1">
      <alignment vertical="center"/>
    </xf>
    <xf numFmtId="49" fontId="8" fillId="0" borderId="0" xfId="0" applyNumberFormat="1" applyFont="1" applyBorder="1" applyAlignment="1">
      <alignment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81" xfId="0" applyFont="1" applyFill="1" applyBorder="1" applyAlignment="1">
      <alignment horizontal="center" vertical="center"/>
    </xf>
    <xf numFmtId="0" fontId="25" fillId="0" borderId="82" xfId="0" applyFont="1" applyBorder="1" applyAlignment="1">
      <alignment horizontal="center" vertical="center"/>
    </xf>
    <xf numFmtId="0" fontId="8" fillId="0" borderId="11" xfId="0" applyFont="1" applyBorder="1" applyAlignment="1">
      <alignment horizontal="left" vertical="center"/>
    </xf>
    <xf numFmtId="0" fontId="8" fillId="0" borderId="90" xfId="0" applyFont="1" applyBorder="1" applyAlignment="1">
      <alignment horizontal="left" vertical="center"/>
    </xf>
    <xf numFmtId="0" fontId="33" fillId="0" borderId="91" xfId="0" applyFont="1" applyBorder="1" applyAlignment="1">
      <alignment vertical="center"/>
    </xf>
    <xf numFmtId="0" fontId="33" fillId="0" borderId="91" xfId="0" applyFont="1" applyBorder="1" applyAlignment="1">
      <alignment horizontal="center" vertical="center"/>
    </xf>
    <xf numFmtId="0" fontId="8" fillId="0" borderId="90" xfId="0" applyFont="1" applyBorder="1" applyAlignment="1">
      <alignment vertical="center"/>
    </xf>
    <xf numFmtId="0" fontId="8" fillId="0" borderId="92" xfId="0" applyFont="1" applyBorder="1" applyAlignment="1">
      <alignment vertical="center"/>
    </xf>
    <xf numFmtId="0" fontId="33" fillId="0" borderId="95" xfId="0" applyFont="1" applyBorder="1" applyAlignment="1">
      <alignment vertical="center"/>
    </xf>
    <xf numFmtId="0" fontId="8" fillId="0" borderId="97" xfId="0" applyFont="1" applyBorder="1" applyAlignment="1">
      <alignment horizontal="left" vertical="center"/>
    </xf>
    <xf numFmtId="0" fontId="8" fillId="0" borderId="100" xfId="0" applyFont="1" applyBorder="1" applyAlignment="1">
      <alignment vertical="center"/>
    </xf>
    <xf numFmtId="0" fontId="8" fillId="0" borderId="91" xfId="0" applyFont="1" applyBorder="1" applyAlignment="1">
      <alignment vertical="center"/>
    </xf>
    <xf numFmtId="0" fontId="8" fillId="0" borderId="92" xfId="0" applyFont="1" applyBorder="1" applyAlignment="1">
      <alignment horizontal="left" vertical="center"/>
    </xf>
    <xf numFmtId="0" fontId="8" fillId="0" borderId="95" xfId="0" applyFont="1" applyBorder="1" applyAlignment="1">
      <alignment vertical="center"/>
    </xf>
    <xf numFmtId="0" fontId="8" fillId="0" borderId="97" xfId="0" applyFont="1" applyBorder="1" applyAlignment="1">
      <alignment vertical="center"/>
    </xf>
    <xf numFmtId="0" fontId="33" fillId="0" borderId="100" xfId="0" applyFont="1" applyBorder="1" applyAlignment="1">
      <alignment vertical="center"/>
    </xf>
    <xf numFmtId="0" fontId="6" fillId="0" borderId="102" xfId="0" applyFont="1" applyBorder="1" applyAlignment="1">
      <alignment vertical="center"/>
    </xf>
    <xf numFmtId="0" fontId="24" fillId="0" borderId="103" xfId="0" applyFont="1" applyBorder="1" applyAlignment="1">
      <alignment horizontal="center" vertical="center"/>
    </xf>
    <xf numFmtId="0" fontId="33" fillId="0" borderId="100" xfId="0" applyFont="1" applyBorder="1" applyAlignment="1">
      <alignment horizontal="center" vertical="center"/>
    </xf>
    <xf numFmtId="0" fontId="9" fillId="0" borderId="91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16" fillId="0" borderId="83" xfId="0" applyFont="1" applyBorder="1" applyAlignment="1">
      <alignment vertical="center"/>
    </xf>
    <xf numFmtId="0" fontId="34" fillId="0" borderId="86" xfId="0" applyFont="1" applyBorder="1" applyAlignment="1">
      <alignment horizontal="center" vertical="center"/>
    </xf>
    <xf numFmtId="0" fontId="33" fillId="0" borderId="56" xfId="0" applyFont="1" applyBorder="1" applyAlignment="1">
      <alignment horizontal="left" vertical="center"/>
    </xf>
    <xf numFmtId="0" fontId="33" fillId="0" borderId="78" xfId="0" applyFont="1" applyBorder="1" applyAlignment="1">
      <alignment horizontal="left" vertical="center"/>
    </xf>
    <xf numFmtId="0" fontId="33" fillId="0" borderId="93" xfId="0" applyFont="1" applyBorder="1" applyAlignment="1">
      <alignment horizontal="left" vertical="center"/>
    </xf>
    <xf numFmtId="0" fontId="33" fillId="0" borderId="88" xfId="0" applyFont="1" applyBorder="1" applyAlignment="1">
      <alignment horizontal="left" vertical="center"/>
    </xf>
    <xf numFmtId="0" fontId="9" fillId="0" borderId="104" xfId="0" applyFont="1" applyBorder="1" applyAlignment="1">
      <alignment horizontal="left" vertical="center"/>
    </xf>
    <xf numFmtId="0" fontId="9" fillId="0" borderId="105" xfId="0" applyFont="1" applyBorder="1" applyAlignment="1">
      <alignment horizontal="left" vertical="center"/>
    </xf>
    <xf numFmtId="0" fontId="9" fillId="0" borderId="52" xfId="0" applyFont="1" applyBorder="1" applyAlignment="1">
      <alignment horizontal="left" vertical="center"/>
    </xf>
    <xf numFmtId="0" fontId="6" fillId="0" borderId="106" xfId="0" applyFont="1" applyBorder="1" applyAlignment="1">
      <alignment horizontal="center" vertical="center"/>
    </xf>
    <xf numFmtId="0" fontId="6" fillId="0" borderId="107" xfId="0" applyFont="1" applyBorder="1" applyAlignment="1">
      <alignment vertical="center"/>
    </xf>
    <xf numFmtId="0" fontId="6" fillId="0" borderId="107" xfId="0" applyFont="1" applyBorder="1" applyAlignment="1">
      <alignment horizontal="center" vertical="center"/>
    </xf>
    <xf numFmtId="0" fontId="6" fillId="0" borderId="107" xfId="0" applyFont="1" applyFill="1" applyBorder="1" applyAlignment="1">
      <alignment horizontal="center" vertical="center"/>
    </xf>
    <xf numFmtId="0" fontId="6" fillId="0" borderId="90" xfId="0" applyFont="1" applyBorder="1" applyAlignment="1">
      <alignment horizontal="center" vertical="center"/>
    </xf>
    <xf numFmtId="0" fontId="6" fillId="0" borderId="107" xfId="0" applyFont="1" applyBorder="1" applyAlignment="1">
      <alignment horizontal="left" vertical="center"/>
    </xf>
    <xf numFmtId="0" fontId="6" fillId="0" borderId="108" xfId="0" applyFont="1" applyBorder="1" applyAlignment="1">
      <alignment horizontal="center" vertical="center"/>
    </xf>
    <xf numFmtId="49" fontId="6" fillId="0" borderId="108" xfId="0" applyNumberFormat="1" applyFont="1" applyBorder="1" applyAlignment="1">
      <alignment horizontal="center" vertical="center"/>
    </xf>
    <xf numFmtId="46" fontId="6" fillId="4" borderId="109" xfId="0" applyNumberFormat="1" applyFont="1" applyFill="1" applyBorder="1" applyAlignment="1">
      <alignment horizontal="center" vertical="center"/>
    </xf>
    <xf numFmtId="0" fontId="6" fillId="0" borderId="110" xfId="0" applyFont="1" applyBorder="1" applyAlignment="1">
      <alignment horizontal="center" vertical="center"/>
    </xf>
    <xf numFmtId="0" fontId="6" fillId="0" borderId="108" xfId="0" applyFont="1" applyBorder="1" applyAlignment="1">
      <alignment horizontal="left" vertical="center"/>
    </xf>
    <xf numFmtId="46" fontId="6" fillId="4" borderId="111" xfId="0" applyNumberFormat="1" applyFont="1" applyFill="1" applyBorder="1" applyAlignment="1">
      <alignment horizontal="center" vertical="center"/>
    </xf>
    <xf numFmtId="0" fontId="6" fillId="0" borderId="113" xfId="0" applyFont="1" applyBorder="1" applyAlignment="1">
      <alignment horizontal="center" vertical="center"/>
    </xf>
    <xf numFmtId="0" fontId="6" fillId="0" borderId="112" xfId="0" applyFont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0" fontId="6" fillId="5" borderId="115" xfId="0" applyFont="1" applyFill="1" applyBorder="1" applyAlignment="1">
      <alignment horizontal="center" vertical="center" wrapText="1"/>
    </xf>
    <xf numFmtId="0" fontId="6" fillId="5" borderId="116" xfId="0" applyFont="1" applyFill="1" applyBorder="1" applyAlignment="1">
      <alignment horizontal="center" vertical="center" wrapText="1"/>
    </xf>
    <xf numFmtId="46" fontId="6" fillId="0" borderId="114" xfId="0" applyNumberFormat="1" applyFont="1" applyFill="1" applyBorder="1" applyAlignment="1">
      <alignment horizontal="center" vertical="center"/>
    </xf>
    <xf numFmtId="0" fontId="6" fillId="0" borderId="134" xfId="0" applyFont="1" applyBorder="1" applyAlignment="1">
      <alignment horizontal="center" vertical="center"/>
    </xf>
    <xf numFmtId="0" fontId="6" fillId="0" borderId="142" xfId="0" applyFont="1" applyBorder="1" applyAlignment="1">
      <alignment horizontal="center" vertical="center"/>
    </xf>
    <xf numFmtId="0" fontId="6" fillId="0" borderId="143" xfId="0" applyFont="1" applyBorder="1" applyAlignment="1">
      <alignment horizontal="center" vertical="center"/>
    </xf>
    <xf numFmtId="0" fontId="6" fillId="0" borderId="134" xfId="0" applyFont="1" applyBorder="1" applyAlignment="1">
      <alignment vertical="center"/>
    </xf>
    <xf numFmtId="0" fontId="6" fillId="0" borderId="144" xfId="0" applyFont="1" applyBorder="1" applyAlignment="1">
      <alignment horizontal="center" vertical="center"/>
    </xf>
    <xf numFmtId="0" fontId="6" fillId="0" borderId="134" xfId="0" applyFont="1" applyFill="1" applyBorder="1" applyAlignment="1">
      <alignment horizontal="center" vertical="center"/>
    </xf>
    <xf numFmtId="0" fontId="6" fillId="4" borderId="145" xfId="0" applyFont="1" applyFill="1" applyBorder="1" applyAlignment="1">
      <alignment horizontal="center" vertical="center"/>
    </xf>
    <xf numFmtId="0" fontId="6" fillId="5" borderId="145" xfId="0" applyFont="1" applyFill="1" applyBorder="1" applyAlignment="1">
      <alignment horizontal="center" vertical="center" wrapText="1"/>
    </xf>
    <xf numFmtId="0" fontId="6" fillId="0" borderId="152" xfId="0" applyFont="1" applyBorder="1" applyAlignment="1">
      <alignment horizontal="center" vertical="center"/>
    </xf>
    <xf numFmtId="0" fontId="6" fillId="0" borderId="153" xfId="0" applyFont="1" applyBorder="1" applyAlignment="1">
      <alignment horizontal="left" vertical="center"/>
    </xf>
    <xf numFmtId="0" fontId="6" fillId="0" borderId="153" xfId="0" applyFont="1" applyBorder="1" applyAlignment="1">
      <alignment horizontal="center" vertical="center"/>
    </xf>
    <xf numFmtId="49" fontId="6" fillId="0" borderId="153" xfId="0" applyNumberFormat="1" applyFont="1" applyBorder="1" applyAlignment="1">
      <alignment horizontal="center" vertical="center"/>
    </xf>
    <xf numFmtId="46" fontId="6" fillId="4" borderId="154" xfId="0" applyNumberFormat="1" applyFont="1" applyFill="1" applyBorder="1" applyAlignment="1">
      <alignment horizontal="center" vertical="center"/>
    </xf>
    <xf numFmtId="0" fontId="6" fillId="0" borderId="133" xfId="0" applyFont="1" applyBorder="1" applyAlignment="1">
      <alignment horizontal="center" vertical="center"/>
    </xf>
    <xf numFmtId="0" fontId="6" fillId="0" borderId="134" xfId="0" applyFont="1" applyBorder="1" applyAlignment="1">
      <alignment horizontal="left" vertical="center"/>
    </xf>
    <xf numFmtId="0" fontId="6" fillId="4" borderId="156" xfId="0" applyFont="1" applyFill="1" applyBorder="1" applyAlignment="1">
      <alignment horizontal="center" vertical="center"/>
    </xf>
    <xf numFmtId="0" fontId="6" fillId="0" borderId="157" xfId="0" applyFont="1" applyFill="1" applyBorder="1" applyAlignment="1">
      <alignment horizontal="center" vertical="center"/>
    </xf>
    <xf numFmtId="0" fontId="40" fillId="0" borderId="160" xfId="0" applyFont="1" applyFill="1" applyBorder="1" applyAlignment="1">
      <alignment horizontal="center" vertical="center"/>
    </xf>
    <xf numFmtId="0" fontId="40" fillId="0" borderId="133" xfId="0" applyFont="1" applyFill="1" applyBorder="1" applyAlignment="1">
      <alignment horizontal="center" vertical="center"/>
    </xf>
    <xf numFmtId="0" fontId="40" fillId="0" borderId="97" xfId="0" applyFont="1" applyFill="1" applyBorder="1" applyAlignment="1">
      <alignment horizontal="center" vertical="center"/>
    </xf>
    <xf numFmtId="0" fontId="9" fillId="0" borderId="155" xfId="0" applyFont="1" applyBorder="1" applyAlignment="1">
      <alignment horizontal="center" vertical="center"/>
    </xf>
    <xf numFmtId="0" fontId="11" fillId="0" borderId="174" xfId="0" applyFont="1" applyBorder="1" applyAlignment="1">
      <alignment horizontal="center" vertical="center"/>
    </xf>
    <xf numFmtId="0" fontId="0" fillId="0" borderId="0" xfId="0" quotePrefix="1"/>
    <xf numFmtId="0" fontId="10" fillId="0" borderId="120" xfId="0" applyFont="1" applyFill="1" applyBorder="1" applyAlignment="1">
      <alignment vertical="center"/>
    </xf>
    <xf numFmtId="0" fontId="10" fillId="0" borderId="127" xfId="0" applyFont="1" applyFill="1" applyBorder="1" applyAlignment="1">
      <alignment vertical="center"/>
    </xf>
    <xf numFmtId="0" fontId="6" fillId="0" borderId="178" xfId="0" applyFont="1" applyFill="1" applyBorder="1" applyAlignment="1">
      <alignment horizontal="center" vertical="center"/>
    </xf>
    <xf numFmtId="0" fontId="0" fillId="0" borderId="179" xfId="0" quotePrefix="1" applyBorder="1"/>
    <xf numFmtId="0" fontId="0" fillId="0" borderId="0" xfId="0" quotePrefix="1" applyAlignment="1">
      <alignment horizontal="center"/>
    </xf>
    <xf numFmtId="0" fontId="0" fillId="0" borderId="179" xfId="0" quotePrefix="1" applyBorder="1" applyAlignment="1">
      <alignment horizontal="center"/>
    </xf>
    <xf numFmtId="0" fontId="6" fillId="0" borderId="181" xfId="0" applyFont="1" applyFill="1" applyBorder="1" applyAlignment="1">
      <alignment horizontal="center" vertical="center"/>
    </xf>
    <xf numFmtId="0" fontId="10" fillId="0" borderId="182" xfId="0" applyFont="1" applyFill="1" applyBorder="1" applyAlignment="1">
      <alignment vertical="center"/>
    </xf>
    <xf numFmtId="0" fontId="10" fillId="0" borderId="183" xfId="0" applyFont="1" applyFill="1" applyBorder="1" applyAlignment="1">
      <alignment vertical="center"/>
    </xf>
    <xf numFmtId="166" fontId="0" fillId="0" borderId="170" xfId="0" quotePrefix="1" applyNumberFormat="1" applyBorder="1" applyAlignment="1">
      <alignment horizontal="center"/>
    </xf>
    <xf numFmtId="0" fontId="0" fillId="0" borderId="184" xfId="0" quotePrefix="1" applyBorder="1" applyAlignment="1">
      <alignment horizontal="center"/>
    </xf>
    <xf numFmtId="0" fontId="0" fillId="0" borderId="184" xfId="0" quotePrefix="1" applyBorder="1"/>
    <xf numFmtId="0" fontId="0" fillId="0" borderId="185" xfId="0" quotePrefix="1" applyBorder="1"/>
    <xf numFmtId="0" fontId="0" fillId="0" borderId="186" xfId="0" quotePrefix="1" applyBorder="1" applyAlignment="1">
      <alignment horizontal="center"/>
    </xf>
    <xf numFmtId="0" fontId="0" fillId="0" borderId="186" xfId="0" quotePrefix="1" applyBorder="1"/>
    <xf numFmtId="0" fontId="0" fillId="0" borderId="187" xfId="0" quotePrefix="1" applyBorder="1"/>
    <xf numFmtId="0" fontId="0" fillId="0" borderId="188" xfId="0" quotePrefix="1" applyBorder="1" applyAlignment="1">
      <alignment horizontal="center"/>
    </xf>
    <xf numFmtId="0" fontId="0" fillId="0" borderId="188" xfId="0" quotePrefix="1" applyBorder="1"/>
    <xf numFmtId="0" fontId="6" fillId="3" borderId="189" xfId="0" applyFont="1" applyFill="1" applyBorder="1" applyAlignment="1">
      <alignment horizontal="center" vertical="center"/>
    </xf>
    <xf numFmtId="0" fontId="6" fillId="0" borderId="190" xfId="0" applyFont="1" applyFill="1" applyBorder="1" applyAlignment="1">
      <alignment horizontal="center" vertical="center"/>
    </xf>
    <xf numFmtId="0" fontId="0" fillId="0" borderId="191" xfId="0" quotePrefix="1" applyBorder="1"/>
    <xf numFmtId="0" fontId="0" fillId="0" borderId="187" xfId="0" quotePrefix="1" applyBorder="1" applyAlignment="1">
      <alignment horizontal="center"/>
    </xf>
    <xf numFmtId="0" fontId="6" fillId="0" borderId="193" xfId="0" applyFont="1" applyFill="1" applyBorder="1" applyAlignment="1">
      <alignment horizontal="center" vertical="center"/>
    </xf>
    <xf numFmtId="0" fontId="10" fillId="0" borderId="194" xfId="0" applyFont="1" applyFill="1" applyBorder="1" applyAlignment="1">
      <alignment vertical="center"/>
    </xf>
    <xf numFmtId="0" fontId="10" fillId="0" borderId="195" xfId="0" applyFont="1" applyFill="1" applyBorder="1" applyAlignment="1">
      <alignment vertical="center"/>
    </xf>
    <xf numFmtId="0" fontId="0" fillId="0" borderId="192" xfId="0" quotePrefix="1" applyBorder="1"/>
    <xf numFmtId="0" fontId="10" fillId="0" borderId="5" xfId="0" applyFont="1" applyFill="1" applyBorder="1" applyAlignment="1">
      <alignment horizontal="center" vertical="center"/>
    </xf>
    <xf numFmtId="0" fontId="6" fillId="0" borderId="198" xfId="0" applyFont="1" applyFill="1" applyBorder="1" applyAlignment="1">
      <alignment horizontal="center" vertical="center"/>
    </xf>
    <xf numFmtId="0" fontId="6" fillId="3" borderId="199" xfId="0" applyFont="1" applyFill="1" applyBorder="1" applyAlignment="1">
      <alignment horizontal="center" vertical="center"/>
    </xf>
    <xf numFmtId="0" fontId="6" fillId="0" borderId="200" xfId="0" applyFont="1" applyFill="1" applyBorder="1" applyAlignment="1">
      <alignment horizontal="center" vertical="center"/>
    </xf>
    <xf numFmtId="0" fontId="0" fillId="0" borderId="201" xfId="0" quotePrefix="1" applyBorder="1" applyAlignment="1">
      <alignment horizontal="center"/>
    </xf>
    <xf numFmtId="0" fontId="0" fillId="0" borderId="201" xfId="0" quotePrefix="1" applyBorder="1"/>
    <xf numFmtId="0" fontId="0" fillId="0" borderId="202" xfId="0" quotePrefix="1" applyBorder="1" applyAlignment="1">
      <alignment horizontal="center"/>
    </xf>
    <xf numFmtId="0" fontId="6" fillId="3" borderId="203" xfId="0" applyFont="1" applyFill="1" applyBorder="1" applyAlignment="1">
      <alignment horizontal="center" vertical="center"/>
    </xf>
    <xf numFmtId="0" fontId="0" fillId="0" borderId="207" xfId="0" quotePrefix="1" applyBorder="1" applyAlignment="1">
      <alignment horizontal="center"/>
    </xf>
    <xf numFmtId="0" fontId="0" fillId="0" borderId="207" xfId="0" quotePrefix="1" applyBorder="1"/>
    <xf numFmtId="0" fontId="0" fillId="0" borderId="206" xfId="0" quotePrefix="1" applyBorder="1" applyAlignment="1">
      <alignment horizontal="center"/>
    </xf>
    <xf numFmtId="0" fontId="6" fillId="0" borderId="1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8" fillId="4" borderId="116" xfId="0" applyFont="1" applyFill="1" applyBorder="1" applyAlignment="1">
      <alignment vertical="center"/>
    </xf>
    <xf numFmtId="0" fontId="8" fillId="4" borderId="209" xfId="0" applyFont="1" applyFill="1" applyBorder="1" applyAlignment="1">
      <alignment vertical="center"/>
    </xf>
    <xf numFmtId="0" fontId="0" fillId="0" borderId="210" xfId="0" quotePrefix="1" applyBorder="1" applyAlignment="1">
      <alignment horizontal="center"/>
    </xf>
    <xf numFmtId="0" fontId="0" fillId="0" borderId="211" xfId="0" quotePrefix="1" applyBorder="1"/>
    <xf numFmtId="0" fontId="0" fillId="0" borderId="212" xfId="0" quotePrefix="1" applyBorder="1"/>
    <xf numFmtId="0" fontId="0" fillId="0" borderId="213" xfId="0" quotePrefix="1" applyBorder="1" applyAlignment="1">
      <alignment horizontal="center"/>
    </xf>
    <xf numFmtId="0" fontId="0" fillId="0" borderId="107" xfId="0" quotePrefix="1" applyBorder="1"/>
    <xf numFmtId="0" fontId="0" fillId="0" borderId="161" xfId="0" quotePrefix="1" applyBorder="1"/>
    <xf numFmtId="0" fontId="0" fillId="0" borderId="101" xfId="0" quotePrefix="1" applyBorder="1" applyAlignment="1">
      <alignment horizontal="center"/>
    </xf>
    <xf numFmtId="0" fontId="0" fillId="0" borderId="134" xfId="0" quotePrefix="1" applyBorder="1"/>
    <xf numFmtId="0" fontId="0" fillId="0" borderId="164" xfId="0" quotePrefix="1" applyBorder="1"/>
    <xf numFmtId="0" fontId="0" fillId="0" borderId="134" xfId="0" quotePrefix="1" applyBorder="1" applyAlignment="1">
      <alignment horizontal="center"/>
    </xf>
    <xf numFmtId="0" fontId="6" fillId="3" borderId="214" xfId="0" applyFont="1" applyFill="1" applyBorder="1" applyAlignment="1">
      <alignment horizontal="center" vertical="center"/>
    </xf>
    <xf numFmtId="0" fontId="6" fillId="3" borderId="215" xfId="0" applyFont="1" applyFill="1" applyBorder="1" applyAlignment="1">
      <alignment horizontal="center" vertical="center"/>
    </xf>
    <xf numFmtId="0" fontId="6" fillId="3" borderId="216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0" fillId="0" borderId="161" xfId="0" quotePrefix="1" applyBorder="1" applyAlignment="1">
      <alignment horizontal="center"/>
    </xf>
    <xf numFmtId="0" fontId="0" fillId="0" borderId="164" xfId="0" quotePrefix="1" applyBorder="1" applyAlignment="1">
      <alignment horizontal="center"/>
    </xf>
    <xf numFmtId="0" fontId="0" fillId="0" borderId="212" xfId="0" quotePrefix="1" applyBorder="1" applyAlignment="1">
      <alignment horizontal="center"/>
    </xf>
    <xf numFmtId="0" fontId="6" fillId="2" borderId="112" xfId="0" applyFont="1" applyFill="1" applyBorder="1" applyAlignment="1">
      <alignment horizontal="center" vertical="center"/>
    </xf>
    <xf numFmtId="0" fontId="8" fillId="8" borderId="116" xfId="0" applyFont="1" applyFill="1" applyBorder="1" applyAlignment="1">
      <alignment vertical="center"/>
    </xf>
    <xf numFmtId="0" fontId="8" fillId="8" borderId="209" xfId="0" applyFont="1" applyFill="1" applyBorder="1" applyAlignment="1">
      <alignment vertical="center"/>
    </xf>
    <xf numFmtId="0" fontId="0" fillId="0" borderId="114" xfId="0" quotePrefix="1" applyBorder="1"/>
    <xf numFmtId="0" fontId="0" fillId="0" borderId="157" xfId="0" quotePrefix="1" applyBorder="1"/>
    <xf numFmtId="0" fontId="0" fillId="0" borderId="156" xfId="0" quotePrefix="1" applyBorder="1"/>
    <xf numFmtId="0" fontId="6" fillId="0" borderId="217" xfId="0" applyFont="1" applyBorder="1" applyAlignment="1">
      <alignment horizontal="center" vertical="center"/>
    </xf>
    <xf numFmtId="0" fontId="0" fillId="0" borderId="218" xfId="0" quotePrefix="1" applyBorder="1" applyAlignment="1">
      <alignment horizontal="center"/>
    </xf>
    <xf numFmtId="0" fontId="0" fillId="0" borderId="219" xfId="0" quotePrefix="1" applyBorder="1"/>
    <xf numFmtId="0" fontId="0" fillId="0" borderId="222" xfId="0" quotePrefix="1" applyBorder="1"/>
    <xf numFmtId="0" fontId="0" fillId="0" borderId="221" xfId="0" quotePrefix="1" applyBorder="1"/>
    <xf numFmtId="0" fontId="0" fillId="0" borderId="157" xfId="0" quotePrefix="1" applyBorder="1" applyAlignment="1">
      <alignment horizontal="center"/>
    </xf>
    <xf numFmtId="0" fontId="0" fillId="0" borderId="220" xfId="0" quotePrefix="1" applyBorder="1" applyAlignment="1">
      <alignment horizontal="center"/>
    </xf>
    <xf numFmtId="0" fontId="0" fillId="0" borderId="114" xfId="0" quotePrefix="1" applyBorder="1" applyAlignment="1">
      <alignment horizontal="center"/>
    </xf>
    <xf numFmtId="0" fontId="0" fillId="0" borderId="153" xfId="0" quotePrefix="1" applyBorder="1"/>
    <xf numFmtId="0" fontId="0" fillId="0" borderId="211" xfId="0" quotePrefix="1" applyBorder="1" applyAlignment="1">
      <alignment horizontal="center"/>
    </xf>
    <xf numFmtId="0" fontId="0" fillId="0" borderId="222" xfId="0" quotePrefix="1" applyBorder="1" applyAlignment="1">
      <alignment horizontal="center"/>
    </xf>
    <xf numFmtId="0" fontId="0" fillId="0" borderId="153" xfId="0" quotePrefix="1" applyBorder="1" applyAlignment="1">
      <alignment horizontal="center"/>
    </xf>
    <xf numFmtId="0" fontId="10" fillId="0" borderId="223" xfId="0" applyFont="1" applyFill="1" applyBorder="1" applyAlignment="1">
      <alignment horizontal="center" vertical="center"/>
    </xf>
    <xf numFmtId="0" fontId="10" fillId="0" borderId="224" xfId="0" applyFont="1" applyFill="1" applyBorder="1" applyAlignment="1">
      <alignment horizontal="center" vertical="center"/>
    </xf>
    <xf numFmtId="0" fontId="0" fillId="0" borderId="225" xfId="0" quotePrefix="1" applyBorder="1"/>
    <xf numFmtId="0" fontId="6" fillId="0" borderId="211" xfId="0" applyFont="1" applyBorder="1" applyAlignment="1">
      <alignment horizontal="center" vertical="center"/>
    </xf>
    <xf numFmtId="0" fontId="6" fillId="0" borderId="114" xfId="0" applyFont="1" applyFill="1" applyBorder="1" applyAlignment="1">
      <alignment horizontal="center" vertical="center"/>
    </xf>
    <xf numFmtId="0" fontId="6" fillId="0" borderId="112" xfId="0" applyFont="1" applyFill="1" applyBorder="1" applyAlignment="1">
      <alignment horizontal="center" vertical="center"/>
    </xf>
    <xf numFmtId="0" fontId="0" fillId="0" borderId="222" xfId="0" quotePrefix="1" applyFill="1" applyBorder="1" applyAlignment="1">
      <alignment horizontal="center"/>
    </xf>
    <xf numFmtId="0" fontId="0" fillId="0" borderId="222" xfId="0" quotePrefix="1" applyFill="1" applyBorder="1"/>
    <xf numFmtId="0" fontId="0" fillId="0" borderId="157" xfId="0" quotePrefix="1" applyFill="1" applyBorder="1"/>
    <xf numFmtId="0" fontId="26" fillId="0" borderId="0" xfId="0" applyFont="1" applyAlignment="1">
      <alignment horizontal="center" vertical="center"/>
    </xf>
    <xf numFmtId="0" fontId="26" fillId="0" borderId="47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3" fillId="7" borderId="40" xfId="0" applyFont="1" applyFill="1" applyBorder="1" applyAlignment="1">
      <alignment horizontal="center" vertical="center"/>
    </xf>
    <xf numFmtId="0" fontId="13" fillId="7" borderId="43" xfId="0" applyFont="1" applyFill="1" applyBorder="1" applyAlignment="1">
      <alignment horizontal="center" vertical="center"/>
    </xf>
    <xf numFmtId="0" fontId="16" fillId="7" borderId="170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165" fontId="13" fillId="7" borderId="73" xfId="0" applyNumberFormat="1" applyFont="1" applyFill="1" applyBorder="1" applyAlignment="1">
      <alignment horizontal="center" vertical="center"/>
    </xf>
    <xf numFmtId="165" fontId="13" fillId="7" borderId="74" xfId="0" applyNumberFormat="1" applyFont="1" applyFill="1" applyBorder="1" applyAlignment="1">
      <alignment horizontal="center" vertical="center"/>
    </xf>
    <xf numFmtId="165" fontId="13" fillId="7" borderId="75" xfId="0" applyNumberFormat="1" applyFont="1" applyFill="1" applyBorder="1" applyAlignment="1">
      <alignment horizontal="center" vertical="center"/>
    </xf>
    <xf numFmtId="14" fontId="16" fillId="7" borderId="171" xfId="0" applyNumberFormat="1" applyFont="1" applyFill="1" applyBorder="1" applyAlignment="1">
      <alignment horizontal="center" vertical="center"/>
    </xf>
    <xf numFmtId="0" fontId="16" fillId="7" borderId="172" xfId="0" applyNumberFormat="1" applyFont="1" applyFill="1" applyBorder="1" applyAlignment="1">
      <alignment horizontal="center" vertical="center"/>
    </xf>
    <xf numFmtId="0" fontId="16" fillId="7" borderId="173" xfId="0" applyNumberFormat="1" applyFont="1" applyFill="1" applyBorder="1" applyAlignment="1">
      <alignment horizontal="center" vertical="center"/>
    </xf>
    <xf numFmtId="14" fontId="31" fillId="7" borderId="73" xfId="0" applyNumberFormat="1" applyFont="1" applyFill="1" applyBorder="1" applyAlignment="1">
      <alignment horizontal="center" vertical="center"/>
    </xf>
    <xf numFmtId="14" fontId="31" fillId="7" borderId="75" xfId="0" applyNumberFormat="1" applyFont="1" applyFill="1" applyBorder="1" applyAlignment="1">
      <alignment horizontal="center" vertical="center"/>
    </xf>
    <xf numFmtId="0" fontId="10" fillId="0" borderId="120" xfId="0" applyFont="1" applyFill="1" applyBorder="1" applyAlignment="1">
      <alignment vertical="center"/>
    </xf>
    <xf numFmtId="0" fontId="10" fillId="0" borderId="127" xfId="0" applyFont="1" applyFill="1" applyBorder="1" applyAlignment="1">
      <alignment vertical="center"/>
    </xf>
    <xf numFmtId="0" fontId="0" fillId="0" borderId="185" xfId="0" quotePrefix="1" applyBorder="1" applyAlignment="1">
      <alignment horizontal="center"/>
    </xf>
    <xf numFmtId="0" fontId="0" fillId="0" borderId="196" xfId="0" quotePrefix="1" applyBorder="1" applyAlignment="1">
      <alignment horizontal="center"/>
    </xf>
    <xf numFmtId="0" fontId="0" fillId="0" borderId="197" xfId="0" quotePrefix="1" applyBorder="1" applyAlignment="1">
      <alignment horizontal="center"/>
    </xf>
    <xf numFmtId="0" fontId="10" fillId="0" borderId="119" xfId="0" applyFont="1" applyFill="1" applyBorder="1" applyAlignment="1">
      <alignment vertical="center"/>
    </xf>
    <xf numFmtId="0" fontId="10" fillId="0" borderId="124" xfId="0" applyFont="1" applyFill="1" applyBorder="1" applyAlignment="1">
      <alignment vertical="center"/>
    </xf>
    <xf numFmtId="0" fontId="10" fillId="0" borderId="121" xfId="0" applyFont="1" applyFill="1" applyBorder="1" applyAlignment="1">
      <alignment vertical="center"/>
    </xf>
    <xf numFmtId="0" fontId="10" fillId="0" borderId="204" xfId="0" applyFont="1" applyFill="1" applyBorder="1" applyAlignment="1">
      <alignment vertical="center"/>
    </xf>
    <xf numFmtId="0" fontId="10" fillId="0" borderId="205" xfId="0" applyFont="1" applyFill="1" applyBorder="1" applyAlignment="1">
      <alignment vertical="center"/>
    </xf>
    <xf numFmtId="0" fontId="9" fillId="0" borderId="71" xfId="0" applyFont="1" applyBorder="1" applyAlignment="1">
      <alignment horizontal="center" vertical="center"/>
    </xf>
    <xf numFmtId="0" fontId="9" fillId="0" borderId="7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6" fillId="5" borderId="208" xfId="0" applyFont="1" applyFill="1" applyBorder="1" applyAlignment="1">
      <alignment horizontal="center" vertical="center" wrapText="1"/>
    </xf>
    <xf numFmtId="0" fontId="6" fillId="5" borderId="17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0" fillId="0" borderId="122" xfId="0" applyFont="1" applyFill="1" applyBorder="1" applyAlignment="1">
      <alignment horizontal="center" vertical="center"/>
    </xf>
    <xf numFmtId="0" fontId="10" fillId="0" borderId="123" xfId="0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vertical="center"/>
    </xf>
    <xf numFmtId="0" fontId="10" fillId="0" borderId="9" xfId="0" applyFont="1" applyFill="1" applyBorder="1" applyAlignment="1">
      <alignment vertical="center"/>
    </xf>
    <xf numFmtId="0" fontId="10" fillId="0" borderId="180" xfId="0" applyFont="1" applyFill="1" applyBorder="1" applyAlignment="1">
      <alignment vertical="center"/>
    </xf>
    <xf numFmtId="0" fontId="10" fillId="0" borderId="136" xfId="0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13" fillId="7" borderId="44" xfId="0" applyFont="1" applyFill="1" applyBorder="1" applyAlignment="1">
      <alignment horizontal="center" vertical="center"/>
    </xf>
    <xf numFmtId="164" fontId="16" fillId="7" borderId="73" xfId="0" applyNumberFormat="1" applyFont="1" applyFill="1" applyBorder="1" applyAlignment="1">
      <alignment horizontal="center" vertical="center"/>
    </xf>
    <xf numFmtId="164" fontId="16" fillId="7" borderId="74" xfId="0" applyNumberFormat="1" applyFont="1" applyFill="1" applyBorder="1" applyAlignment="1">
      <alignment horizontal="center" vertical="center"/>
    </xf>
    <xf numFmtId="164" fontId="16" fillId="7" borderId="75" xfId="0" applyNumberFormat="1" applyFont="1" applyFill="1" applyBorder="1" applyAlignment="1">
      <alignment horizontal="center" vertical="center"/>
    </xf>
    <xf numFmtId="0" fontId="16" fillId="7" borderId="40" xfId="0" applyFont="1" applyFill="1" applyBorder="1" applyAlignment="1">
      <alignment horizontal="center" vertical="center"/>
    </xf>
    <xf numFmtId="0" fontId="16" fillId="7" borderId="67" xfId="0" applyFont="1" applyFill="1" applyBorder="1" applyAlignment="1">
      <alignment horizontal="center" vertical="center"/>
    </xf>
    <xf numFmtId="14" fontId="16" fillId="7" borderId="73" xfId="0" applyNumberFormat="1" applyFont="1" applyFill="1" applyBorder="1" applyAlignment="1">
      <alignment horizontal="center" vertical="center"/>
    </xf>
    <xf numFmtId="0" fontId="16" fillId="7" borderId="74" xfId="0" applyNumberFormat="1" applyFont="1" applyFill="1" applyBorder="1" applyAlignment="1">
      <alignment horizontal="center" vertical="center"/>
    </xf>
    <xf numFmtId="0" fontId="16" fillId="7" borderId="75" xfId="0" applyNumberFormat="1" applyFont="1" applyFill="1" applyBorder="1" applyAlignment="1">
      <alignment horizontal="center" vertical="center"/>
    </xf>
    <xf numFmtId="14" fontId="9" fillId="0" borderId="71" xfId="0" applyNumberFormat="1" applyFont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 wrapText="1"/>
    </xf>
    <xf numFmtId="0" fontId="6" fillId="5" borderId="29" xfId="0" applyFont="1" applyFill="1" applyBorder="1" applyAlignment="1">
      <alignment horizontal="center" vertical="center" wrapText="1"/>
    </xf>
    <xf numFmtId="0" fontId="38" fillId="0" borderId="155" xfId="0" applyFont="1" applyFill="1" applyBorder="1" applyAlignment="1">
      <alignment horizontal="center" vertical="center"/>
    </xf>
    <xf numFmtId="0" fontId="38" fillId="0" borderId="138" xfId="0" applyFont="1" applyFill="1" applyBorder="1" applyAlignment="1">
      <alignment horizontal="center" vertical="center"/>
    </xf>
    <xf numFmtId="0" fontId="39" fillId="0" borderId="30" xfId="0" applyFont="1" applyFill="1" applyBorder="1" applyAlignment="1">
      <alignment horizontal="center" vertical="center"/>
    </xf>
    <xf numFmtId="0" fontId="39" fillId="0" borderId="9" xfId="0" applyFont="1" applyFill="1" applyBorder="1" applyAlignment="1">
      <alignment horizontal="center" vertical="center"/>
    </xf>
    <xf numFmtId="0" fontId="10" fillId="0" borderId="113" xfId="0" applyFont="1" applyFill="1" applyBorder="1" applyAlignment="1">
      <alignment horizontal="center" vertical="center"/>
    </xf>
    <xf numFmtId="0" fontId="10" fillId="0" borderId="128" xfId="0" applyFont="1" applyFill="1" applyBorder="1" applyAlignment="1">
      <alignment horizontal="center" vertical="center"/>
    </xf>
    <xf numFmtId="0" fontId="10" fillId="0" borderId="129" xfId="0" applyFont="1" applyFill="1" applyBorder="1" applyAlignment="1">
      <alignment horizontal="center" vertical="center"/>
    </xf>
    <xf numFmtId="0" fontId="10" fillId="0" borderId="130" xfId="0" applyFont="1" applyFill="1" applyBorder="1" applyAlignment="1">
      <alignment horizontal="center" vertical="center"/>
    </xf>
    <xf numFmtId="0" fontId="10" fillId="0" borderId="131" xfId="0" applyFont="1" applyFill="1" applyBorder="1" applyAlignment="1">
      <alignment horizontal="center" vertical="center"/>
    </xf>
    <xf numFmtId="0" fontId="10" fillId="0" borderId="132" xfId="0" applyFont="1" applyFill="1" applyBorder="1" applyAlignment="1">
      <alignment horizontal="center" vertical="center"/>
    </xf>
    <xf numFmtId="0" fontId="10" fillId="0" borderId="126" xfId="0" applyFont="1" applyFill="1" applyBorder="1" applyAlignment="1">
      <alignment horizontal="center" vertical="center"/>
    </xf>
    <xf numFmtId="0" fontId="10" fillId="0" borderId="125" xfId="0" applyFont="1" applyFill="1" applyBorder="1" applyAlignment="1">
      <alignment horizontal="center" vertical="center"/>
    </xf>
    <xf numFmtId="0" fontId="10" fillId="0" borderId="121" xfId="0" applyFont="1" applyFill="1" applyBorder="1" applyAlignment="1">
      <alignment horizontal="center" vertical="center"/>
    </xf>
    <xf numFmtId="0" fontId="10" fillId="0" borderId="127" xfId="0" applyFont="1" applyFill="1" applyBorder="1" applyAlignment="1">
      <alignment horizontal="center" vertical="center"/>
    </xf>
    <xf numFmtId="0" fontId="40" fillId="0" borderId="161" xfId="0" applyFont="1" applyFill="1" applyBorder="1" applyAlignment="1">
      <alignment horizontal="left" vertical="center"/>
    </xf>
    <xf numFmtId="0" fontId="40" fillId="0" borderId="162" xfId="0" applyFont="1" applyFill="1" applyBorder="1" applyAlignment="1">
      <alignment horizontal="left" vertical="center"/>
    </xf>
    <xf numFmtId="0" fontId="40" fillId="0" borderId="163" xfId="0" applyFont="1" applyFill="1" applyBorder="1" applyAlignment="1">
      <alignment horizontal="left" vertical="center"/>
    </xf>
    <xf numFmtId="0" fontId="40" fillId="0" borderId="164" xfId="0" applyFont="1" applyFill="1" applyBorder="1" applyAlignment="1">
      <alignment horizontal="left" vertical="center"/>
    </xf>
    <xf numFmtId="0" fontId="40" fillId="0" borderId="165" xfId="0" applyFont="1" applyFill="1" applyBorder="1" applyAlignment="1">
      <alignment horizontal="left" vertical="center"/>
    </xf>
    <xf numFmtId="0" fontId="40" fillId="0" borderId="166" xfId="0" applyFont="1" applyFill="1" applyBorder="1" applyAlignment="1">
      <alignment horizontal="left" vertical="center"/>
    </xf>
    <xf numFmtId="0" fontId="40" fillId="0" borderId="167" xfId="0" applyFont="1" applyFill="1" applyBorder="1" applyAlignment="1">
      <alignment horizontal="left" vertical="center"/>
    </xf>
    <xf numFmtId="0" fontId="40" fillId="0" borderId="168" xfId="0" applyFont="1" applyFill="1" applyBorder="1" applyAlignment="1">
      <alignment horizontal="left" vertical="center"/>
    </xf>
    <xf numFmtId="0" fontId="40" fillId="0" borderId="128" xfId="0" applyFont="1" applyFill="1" applyBorder="1" applyAlignment="1">
      <alignment horizontal="left" vertical="center"/>
    </xf>
    <xf numFmtId="0" fontId="10" fillId="0" borderId="139" xfId="0" applyFont="1" applyFill="1" applyBorder="1" applyAlignment="1">
      <alignment horizontal="center" vertical="center"/>
    </xf>
    <xf numFmtId="0" fontId="10" fillId="0" borderId="140" xfId="0" applyFont="1" applyFill="1" applyBorder="1" applyAlignment="1">
      <alignment horizontal="center" vertical="center"/>
    </xf>
    <xf numFmtId="0" fontId="10" fillId="0" borderId="169" xfId="0" applyFont="1" applyFill="1" applyBorder="1" applyAlignment="1">
      <alignment horizontal="center" vertical="center"/>
    </xf>
    <xf numFmtId="0" fontId="10" fillId="0" borderId="159" xfId="0" applyFont="1" applyFill="1" applyBorder="1" applyAlignment="1">
      <alignment horizontal="center" vertical="center"/>
    </xf>
    <xf numFmtId="0" fontId="10" fillId="0" borderId="137" xfId="0" applyFont="1" applyFill="1" applyBorder="1" applyAlignment="1">
      <alignment horizontal="center" vertical="center"/>
    </xf>
    <xf numFmtId="0" fontId="10" fillId="0" borderId="138" xfId="0" applyFont="1" applyFill="1" applyBorder="1" applyAlignment="1">
      <alignment horizontal="center" vertical="center"/>
    </xf>
    <xf numFmtId="0" fontId="10" fillId="0" borderId="141" xfId="0" applyFont="1" applyFill="1" applyBorder="1" applyAlignment="1">
      <alignment horizontal="center" vertical="center"/>
    </xf>
    <xf numFmtId="0" fontId="10" fillId="0" borderId="13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6" fillId="5" borderId="41" xfId="0" applyFont="1" applyFill="1" applyBorder="1" applyAlignment="1">
      <alignment horizontal="center" vertical="center" wrapText="1"/>
    </xf>
    <xf numFmtId="0" fontId="6" fillId="5" borderId="4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8" fillId="0" borderId="3" xfId="0" applyFont="1" applyBorder="1"/>
    <xf numFmtId="0" fontId="8" fillId="0" borderId="20" xfId="0" applyFont="1" applyBorder="1"/>
    <xf numFmtId="0" fontId="10" fillId="0" borderId="148" xfId="0" applyFont="1" applyFill="1" applyBorder="1" applyAlignment="1">
      <alignment horizontal="center" vertical="center"/>
    </xf>
    <xf numFmtId="0" fontId="10" fillId="0" borderId="149" xfId="0" applyFont="1" applyFill="1" applyBorder="1" applyAlignment="1">
      <alignment horizontal="center" vertical="center"/>
    </xf>
    <xf numFmtId="0" fontId="10" fillId="0" borderId="150" xfId="0" applyFont="1" applyFill="1" applyBorder="1" applyAlignment="1">
      <alignment horizontal="center" vertical="center"/>
    </xf>
    <xf numFmtId="0" fontId="10" fillId="0" borderId="151" xfId="0" applyFont="1" applyFill="1" applyBorder="1" applyAlignment="1">
      <alignment horizontal="center" vertical="center"/>
    </xf>
    <xf numFmtId="0" fontId="10" fillId="0" borderId="147" xfId="0" applyFont="1" applyFill="1" applyBorder="1" applyAlignment="1">
      <alignment horizontal="center" vertical="center"/>
    </xf>
    <xf numFmtId="0" fontId="10" fillId="0" borderId="146" xfId="0" applyFont="1" applyFill="1" applyBorder="1" applyAlignment="1">
      <alignment horizontal="center" vertical="center"/>
    </xf>
    <xf numFmtId="0" fontId="12" fillId="0" borderId="155" xfId="0" applyFont="1" applyFill="1" applyBorder="1" applyAlignment="1">
      <alignment horizontal="center" vertical="center"/>
    </xf>
    <xf numFmtId="0" fontId="8" fillId="0" borderId="138" xfId="0" applyFont="1" applyFill="1" applyBorder="1"/>
    <xf numFmtId="0" fontId="12" fillId="0" borderId="135" xfId="0" applyFont="1" applyFill="1" applyBorder="1" applyAlignment="1">
      <alignment horizontal="center" vertical="center"/>
    </xf>
    <xf numFmtId="0" fontId="8" fillId="0" borderId="136" xfId="0" applyFont="1" applyFill="1" applyBorder="1"/>
    <xf numFmtId="0" fontId="12" fillId="0" borderId="129" xfId="0" applyFont="1" applyFill="1" applyBorder="1" applyAlignment="1">
      <alignment horizontal="center" vertical="center"/>
    </xf>
    <xf numFmtId="0" fontId="8" fillId="0" borderId="130" xfId="0" applyFont="1" applyFill="1" applyBorder="1"/>
    <xf numFmtId="0" fontId="12" fillId="0" borderId="131" xfId="0" applyFont="1" applyFill="1" applyBorder="1" applyAlignment="1">
      <alignment horizontal="center" vertical="center"/>
    </xf>
    <xf numFmtId="0" fontId="8" fillId="0" borderId="132" xfId="0" applyFont="1" applyFill="1" applyBorder="1"/>
    <xf numFmtId="0" fontId="12" fillId="0" borderId="158" xfId="0" applyFont="1" applyFill="1" applyBorder="1" applyAlignment="1">
      <alignment horizontal="center" vertical="center"/>
    </xf>
    <xf numFmtId="0" fontId="8" fillId="0" borderId="159" xfId="0" applyFont="1" applyFill="1" applyBorder="1"/>
    <xf numFmtId="0" fontId="12" fillId="0" borderId="141" xfId="0" applyFont="1" applyFill="1" applyBorder="1" applyAlignment="1">
      <alignment horizontal="center" vertical="center"/>
    </xf>
    <xf numFmtId="0" fontId="33" fillId="0" borderId="175" xfId="0" applyFont="1" applyBorder="1" applyAlignment="1">
      <alignment horizontal="center" vertical="center"/>
    </xf>
    <xf numFmtId="0" fontId="33" fillId="0" borderId="176" xfId="0" applyFont="1" applyBorder="1" applyAlignment="1">
      <alignment horizontal="center" vertical="center"/>
    </xf>
    <xf numFmtId="0" fontId="33" fillId="0" borderId="14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83" xfId="0" applyFont="1" applyBorder="1" applyAlignment="1">
      <alignment horizontal="center" vertical="center"/>
    </xf>
    <xf numFmtId="0" fontId="25" fillId="0" borderId="87" xfId="0" applyFont="1" applyBorder="1" applyAlignment="1">
      <alignment horizontal="center" vertical="center"/>
    </xf>
    <xf numFmtId="49" fontId="35" fillId="0" borderId="78" xfId="0" applyNumberFormat="1" applyFont="1" applyBorder="1" applyAlignment="1">
      <alignment horizontal="center" vertical="center"/>
    </xf>
    <xf numFmtId="49" fontId="35" fillId="0" borderId="80" xfId="0" applyNumberFormat="1" applyFont="1" applyBorder="1" applyAlignment="1">
      <alignment horizontal="center" vertical="center"/>
    </xf>
    <xf numFmtId="0" fontId="16" fillId="0" borderId="83" xfId="0" applyFont="1" applyBorder="1" applyAlignment="1">
      <alignment horizontal="left" vertical="center"/>
    </xf>
    <xf numFmtId="0" fontId="16" fillId="0" borderId="84" xfId="0" applyFont="1" applyBorder="1" applyAlignment="1">
      <alignment horizontal="left" vertical="center"/>
    </xf>
    <xf numFmtId="0" fontId="16" fillId="0" borderId="85" xfId="0" applyFont="1" applyBorder="1" applyAlignment="1">
      <alignment horizontal="left" vertical="center"/>
    </xf>
    <xf numFmtId="0" fontId="33" fillId="0" borderId="88" xfId="0" applyFont="1" applyBorder="1" applyAlignment="1">
      <alignment horizontal="left" vertical="center"/>
    </xf>
    <xf numFmtId="0" fontId="33" fillId="0" borderId="98" xfId="0" applyFont="1" applyBorder="1" applyAlignment="1">
      <alignment horizontal="left" vertical="center"/>
    </xf>
    <xf numFmtId="0" fontId="33" fillId="0" borderId="99" xfId="0" applyFont="1" applyBorder="1" applyAlignment="1">
      <alignment horizontal="left" vertical="center"/>
    </xf>
    <xf numFmtId="0" fontId="33" fillId="0" borderId="78" xfId="0" applyFont="1" applyBorder="1" applyAlignment="1">
      <alignment horizontal="left" vertical="center"/>
    </xf>
    <xf numFmtId="0" fontId="33" fillId="0" borderId="69" xfId="0" applyFont="1" applyBorder="1" applyAlignment="1">
      <alignment horizontal="left" vertical="center"/>
    </xf>
    <xf numFmtId="0" fontId="33" fillId="0" borderId="79" xfId="0" applyFont="1" applyBorder="1" applyAlignment="1">
      <alignment horizontal="left" vertical="center"/>
    </xf>
    <xf numFmtId="49" fontId="35" fillId="0" borderId="88" xfId="0" applyNumberFormat="1" applyFont="1" applyBorder="1" applyAlignment="1">
      <alignment horizontal="center" vertical="center"/>
    </xf>
    <xf numFmtId="49" fontId="35" fillId="0" borderId="89" xfId="0" applyNumberFormat="1" applyFont="1" applyBorder="1" applyAlignment="1">
      <alignment horizontal="center" vertical="center"/>
    </xf>
    <xf numFmtId="0" fontId="33" fillId="0" borderId="93" xfId="0" applyFont="1" applyBorder="1" applyAlignment="1">
      <alignment horizontal="left" vertical="center"/>
    </xf>
    <xf numFmtId="0" fontId="33" fillId="0" borderId="94" xfId="0" applyFont="1" applyBorder="1" applyAlignment="1">
      <alignment horizontal="left" vertical="center"/>
    </xf>
    <xf numFmtId="0" fontId="33" fillId="0" borderId="101" xfId="0" applyFont="1" applyBorder="1" applyAlignment="1">
      <alignment horizontal="left" vertical="center"/>
    </xf>
    <xf numFmtId="0" fontId="33" fillId="0" borderId="17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49" fontId="35" fillId="0" borderId="212" xfId="0" applyNumberFormat="1" applyFont="1" applyBorder="1" applyAlignment="1">
      <alignment horizontal="center" vertical="center"/>
    </xf>
    <xf numFmtId="49" fontId="35" fillId="0" borderId="224" xfId="0" applyNumberFormat="1" applyFont="1" applyBorder="1" applyAlignment="1">
      <alignment horizontal="center" vertical="center"/>
    </xf>
    <xf numFmtId="0" fontId="33" fillId="0" borderId="117" xfId="0" applyFont="1" applyBorder="1" applyAlignment="1">
      <alignment horizontal="left" vertical="center"/>
    </xf>
    <xf numFmtId="0" fontId="33" fillId="0" borderId="212" xfId="0" applyFont="1" applyBorder="1" applyAlignment="1">
      <alignment horizontal="left" vertical="center"/>
    </xf>
    <xf numFmtId="0" fontId="33" fillId="0" borderId="223" xfId="0" applyFont="1" applyBorder="1" applyAlignment="1">
      <alignment horizontal="left" vertical="center"/>
    </xf>
    <xf numFmtId="0" fontId="33" fillId="0" borderId="210" xfId="0" applyFont="1" applyBorder="1" applyAlignment="1">
      <alignment horizontal="left" vertical="center"/>
    </xf>
    <xf numFmtId="49" fontId="35" fillId="0" borderId="117" xfId="0" applyNumberFormat="1" applyFont="1" applyBorder="1" applyAlignment="1">
      <alignment horizontal="center" vertical="center"/>
    </xf>
    <xf numFmtId="49" fontId="35" fillId="0" borderId="118" xfId="0" applyNumberFormat="1" applyFont="1" applyBorder="1" applyAlignment="1">
      <alignment horizontal="center" vertical="center"/>
    </xf>
    <xf numFmtId="49" fontId="33" fillId="0" borderId="78" xfId="0" applyNumberFormat="1" applyFont="1" applyBorder="1" applyAlignment="1">
      <alignment horizontal="center" vertical="center"/>
    </xf>
    <xf numFmtId="49" fontId="33" fillId="0" borderId="80" xfId="0" applyNumberFormat="1" applyFont="1" applyBorder="1" applyAlignment="1">
      <alignment horizontal="center" vertical="center"/>
    </xf>
    <xf numFmtId="49" fontId="35" fillId="0" borderId="93" xfId="0" applyNumberFormat="1" applyFont="1" applyBorder="1" applyAlignment="1">
      <alignment horizontal="center" vertical="center"/>
    </xf>
    <xf numFmtId="49" fontId="35" fillId="0" borderId="96" xfId="0" applyNumberFormat="1" applyFont="1" applyBorder="1" applyAlignment="1">
      <alignment horizontal="center" vertical="center"/>
    </xf>
    <xf numFmtId="49" fontId="36" fillId="0" borderId="93" xfId="0" applyNumberFormat="1" applyFont="1" applyBorder="1" applyAlignment="1">
      <alignment horizontal="center" vertical="center"/>
    </xf>
    <xf numFmtId="49" fontId="36" fillId="0" borderId="96" xfId="0" applyNumberFormat="1" applyFont="1" applyBorder="1" applyAlignment="1">
      <alignment horizontal="center" vertical="center"/>
    </xf>
    <xf numFmtId="49" fontId="33" fillId="0" borderId="88" xfId="0" applyNumberFormat="1" applyFont="1" applyBorder="1" applyAlignment="1">
      <alignment horizontal="center" vertical="center"/>
    </xf>
    <xf numFmtId="49" fontId="33" fillId="0" borderId="89" xfId="0" applyNumberFormat="1" applyFont="1" applyBorder="1" applyAlignment="1">
      <alignment horizontal="center" vertical="center"/>
    </xf>
    <xf numFmtId="49" fontId="33" fillId="0" borderId="117" xfId="0" applyNumberFormat="1" applyFont="1" applyBorder="1" applyAlignment="1">
      <alignment horizontal="center" vertical="center"/>
    </xf>
    <xf numFmtId="49" fontId="33" fillId="0" borderId="118" xfId="0" applyNumberFormat="1" applyFont="1" applyBorder="1" applyAlignment="1">
      <alignment horizontal="center" vertical="center"/>
    </xf>
    <xf numFmtId="49" fontId="37" fillId="0" borderId="78" xfId="0" applyNumberFormat="1" applyFont="1" applyBorder="1" applyAlignment="1">
      <alignment horizontal="center" vertical="center"/>
    </xf>
    <xf numFmtId="49" fontId="37" fillId="0" borderId="80" xfId="0" applyNumberFormat="1" applyFont="1" applyBorder="1" applyAlignment="1">
      <alignment horizontal="center" vertical="center"/>
    </xf>
    <xf numFmtId="49" fontId="33" fillId="0" borderId="93" xfId="0" applyNumberFormat="1" applyFont="1" applyBorder="1" applyAlignment="1">
      <alignment horizontal="center" vertical="center"/>
    </xf>
    <xf numFmtId="49" fontId="33" fillId="0" borderId="96" xfId="0" applyNumberFormat="1" applyFont="1" applyBorder="1" applyAlignment="1">
      <alignment horizontal="center" vertical="center"/>
    </xf>
    <xf numFmtId="49" fontId="37" fillId="0" borderId="88" xfId="0" applyNumberFormat="1" applyFont="1" applyBorder="1" applyAlignment="1">
      <alignment horizontal="center" vertical="center"/>
    </xf>
    <xf numFmtId="49" fontId="37" fillId="0" borderId="89" xfId="0" applyNumberFormat="1" applyFont="1" applyBorder="1" applyAlignment="1">
      <alignment horizontal="center" vertical="center"/>
    </xf>
    <xf numFmtId="49" fontId="37" fillId="0" borderId="117" xfId="0" applyNumberFormat="1" applyFont="1" applyBorder="1" applyAlignment="1">
      <alignment horizontal="center" vertical="center"/>
    </xf>
    <xf numFmtId="49" fontId="37" fillId="0" borderId="118" xfId="0" applyNumberFormat="1" applyFont="1" applyBorder="1" applyAlignment="1">
      <alignment horizontal="center" vertical="center"/>
    </xf>
    <xf numFmtId="0" fontId="9" fillId="0" borderId="78" xfId="0" applyFont="1" applyBorder="1" applyAlignment="1">
      <alignment horizontal="left" vertical="center"/>
    </xf>
    <xf numFmtId="0" fontId="9" fillId="0" borderId="69" xfId="0" applyFont="1" applyBorder="1" applyAlignment="1">
      <alignment horizontal="left" vertical="center"/>
    </xf>
    <xf numFmtId="0" fontId="9" fillId="0" borderId="79" xfId="0" applyFont="1" applyBorder="1" applyAlignment="1">
      <alignment horizontal="left" vertical="center"/>
    </xf>
    <xf numFmtId="49" fontId="37" fillId="0" borderId="78" xfId="0" applyNumberFormat="1" applyFont="1" applyBorder="1" applyAlignment="1">
      <alignment horizontal="left" vertical="center"/>
    </xf>
    <xf numFmtId="49" fontId="37" fillId="0" borderId="80" xfId="0" applyNumberFormat="1" applyFont="1" applyBorder="1" applyAlignment="1">
      <alignment horizontal="left" vertical="center"/>
    </xf>
    <xf numFmtId="0" fontId="37" fillId="0" borderId="53" xfId="0" applyFont="1" applyBorder="1" applyAlignment="1">
      <alignment vertical="center"/>
    </xf>
    <xf numFmtId="0" fontId="37" fillId="0" borderId="64" xfId="0" applyFont="1" applyBorder="1" applyAlignment="1">
      <alignment vertical="center"/>
    </xf>
    <xf numFmtId="0" fontId="25" fillId="0" borderId="59" xfId="0" applyFont="1" applyBorder="1" applyAlignment="1">
      <alignment horizontal="left" vertical="center"/>
    </xf>
    <xf numFmtId="0" fontId="25" fillId="0" borderId="61" xfId="0" applyFont="1" applyBorder="1" applyAlignment="1">
      <alignment horizontal="left" vertical="center"/>
    </xf>
    <xf numFmtId="0" fontId="9" fillId="0" borderId="61" xfId="0" applyFont="1" applyBorder="1" applyAlignment="1">
      <alignment horizontal="center" vertical="center"/>
    </xf>
    <xf numFmtId="0" fontId="9" fillId="0" borderId="70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vertical="center"/>
    </xf>
    <xf numFmtId="0" fontId="9" fillId="0" borderId="0" xfId="0" applyFont="1" applyAlignment="1">
      <alignment horizontal="left"/>
    </xf>
    <xf numFmtId="0" fontId="9" fillId="0" borderId="93" xfId="0" applyFont="1" applyBorder="1" applyAlignment="1">
      <alignment horizontal="left" vertical="center"/>
    </xf>
    <xf numFmtId="0" fontId="9" fillId="0" borderId="94" xfId="0" applyFont="1" applyBorder="1" applyAlignment="1">
      <alignment horizontal="left" vertical="center"/>
    </xf>
    <xf numFmtId="0" fontId="9" fillId="0" borderId="101" xfId="0" applyFont="1" applyBorder="1" applyAlignment="1">
      <alignment horizontal="left" vertical="center"/>
    </xf>
    <xf numFmtId="0" fontId="0" fillId="0" borderId="78" xfId="0" applyBorder="1" applyAlignment="1">
      <alignment horizontal="left" vertical="center"/>
    </xf>
    <xf numFmtId="0" fontId="0" fillId="0" borderId="69" xfId="0" applyBorder="1" applyAlignment="1">
      <alignment horizontal="left" vertical="center"/>
    </xf>
    <xf numFmtId="0" fontId="0" fillId="0" borderId="79" xfId="0" applyBorder="1" applyAlignment="1">
      <alignment horizontal="left" vertical="center"/>
    </xf>
    <xf numFmtId="0" fontId="9" fillId="0" borderId="88" xfId="0" applyFont="1" applyBorder="1" applyAlignment="1">
      <alignment horizontal="left" vertical="center"/>
    </xf>
    <xf numFmtId="0" fontId="9" fillId="0" borderId="98" xfId="0" applyFont="1" applyBorder="1" applyAlignment="1">
      <alignment horizontal="left" vertical="center"/>
    </xf>
    <xf numFmtId="0" fontId="9" fillId="0" borderId="99" xfId="0" applyFont="1" applyBorder="1" applyAlignment="1">
      <alignment horizontal="left" vertical="center"/>
    </xf>
    <xf numFmtId="0" fontId="8" fillId="6" borderId="226" xfId="0" applyFont="1" applyFill="1" applyBorder="1" applyAlignment="1">
      <alignment vertical="center"/>
    </xf>
    <xf numFmtId="0" fontId="8" fillId="6" borderId="45" xfId="0" applyFont="1" applyFill="1" applyBorder="1" applyAlignment="1">
      <alignment vertical="center"/>
    </xf>
    <xf numFmtId="0" fontId="8" fillId="6" borderId="227" xfId="0" applyFont="1" applyFill="1" applyBorder="1" applyAlignment="1">
      <alignment vertical="center"/>
    </xf>
  </cellXfs>
  <cellStyles count="1">
    <cellStyle name="Normal" xfId="0" builtinId="0"/>
  </cellStyles>
  <dxfs count="6">
    <dxf>
      <fill>
        <patternFill patternType="solid">
          <fgColor indexed="31"/>
          <bgColor indexed="44"/>
        </patternFill>
      </fill>
    </dxf>
    <dxf>
      <font>
        <b val="0"/>
        <condense val="0"/>
        <extend val="0"/>
        <color indexed="8"/>
      </font>
      <fill>
        <patternFill patternType="solid">
          <fgColor indexed="43"/>
          <bgColor indexed="47"/>
        </patternFill>
      </fill>
    </dxf>
    <dxf>
      <font>
        <b val="0"/>
        <condense val="0"/>
        <extend val="0"/>
        <color indexed="8"/>
      </font>
      <fill>
        <patternFill patternType="solid">
          <fgColor indexed="43"/>
          <bgColor indexed="47"/>
        </patternFill>
      </fill>
    </dxf>
    <dxf>
      <font>
        <b val="0"/>
        <condense val="0"/>
        <extend val="0"/>
        <color indexed="8"/>
      </font>
      <fill>
        <patternFill patternType="solid">
          <fgColor indexed="43"/>
          <bgColor indexed="47"/>
        </patternFill>
      </fill>
    </dxf>
    <dxf>
      <font>
        <b val="0"/>
        <condense val="0"/>
        <extend val="0"/>
        <color indexed="8"/>
      </font>
      <fill>
        <patternFill patternType="solid">
          <fgColor indexed="43"/>
          <bgColor indexed="47"/>
        </patternFill>
      </fill>
    </dxf>
    <dxf>
      <font>
        <b val="0"/>
        <condense val="0"/>
        <extend val="0"/>
        <color indexed="8"/>
      </font>
      <fill>
        <patternFill patternType="solid">
          <fgColor indexed="43"/>
          <bgColor indexed="47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19050</xdr:rowOff>
    </xdr:from>
    <xdr:to>
      <xdr:col>2</xdr:col>
      <xdr:colOff>895350</xdr:colOff>
      <xdr:row>7</xdr:row>
      <xdr:rowOff>257175</xdr:rowOff>
    </xdr:to>
    <xdr:pic>
      <xdr:nvPicPr>
        <xdr:cNvPr id="3" name="Image 2" descr="logo rhone 2016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19050"/>
          <a:ext cx="1171575" cy="15621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114301</xdr:colOff>
      <xdr:row>0</xdr:row>
      <xdr:rowOff>142875</xdr:rowOff>
    </xdr:from>
    <xdr:to>
      <xdr:col>11</xdr:col>
      <xdr:colOff>480148</xdr:colOff>
      <xdr:row>7</xdr:row>
      <xdr:rowOff>104775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6" y="142875"/>
          <a:ext cx="1461222" cy="128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38100</xdr:rowOff>
    </xdr:from>
    <xdr:to>
      <xdr:col>2</xdr:col>
      <xdr:colOff>895350</xdr:colOff>
      <xdr:row>7</xdr:row>
      <xdr:rowOff>180975</xdr:rowOff>
    </xdr:to>
    <xdr:pic>
      <xdr:nvPicPr>
        <xdr:cNvPr id="4" name="Image 3" descr="logo rhone 2016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38100"/>
          <a:ext cx="1171575" cy="156210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0</xdr:row>
      <xdr:rowOff>190500</xdr:rowOff>
    </xdr:from>
    <xdr:to>
      <xdr:col>11</xdr:col>
      <xdr:colOff>508722</xdr:colOff>
      <xdr:row>7</xdr:row>
      <xdr:rowOff>57150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5" y="190500"/>
          <a:ext cx="1461222" cy="1285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19050</xdr:rowOff>
    </xdr:from>
    <xdr:to>
      <xdr:col>2</xdr:col>
      <xdr:colOff>904875</xdr:colOff>
      <xdr:row>7</xdr:row>
      <xdr:rowOff>190500</xdr:rowOff>
    </xdr:to>
    <xdr:pic>
      <xdr:nvPicPr>
        <xdr:cNvPr id="4" name="Image 3" descr="logo rhone 2016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19050"/>
          <a:ext cx="1171575" cy="156210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0</xdr:row>
      <xdr:rowOff>123825</xdr:rowOff>
    </xdr:from>
    <xdr:to>
      <xdr:col>11</xdr:col>
      <xdr:colOff>470622</xdr:colOff>
      <xdr:row>7</xdr:row>
      <xdr:rowOff>19050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123825"/>
          <a:ext cx="1461222" cy="1285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19050</xdr:rowOff>
    </xdr:from>
    <xdr:to>
      <xdr:col>2</xdr:col>
      <xdr:colOff>885825</xdr:colOff>
      <xdr:row>7</xdr:row>
      <xdr:rowOff>190500</xdr:rowOff>
    </xdr:to>
    <xdr:pic>
      <xdr:nvPicPr>
        <xdr:cNvPr id="3" name="Image 2" descr="logo rhone 2016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19050"/>
          <a:ext cx="1171575" cy="15621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</xdr:row>
      <xdr:rowOff>0</xdr:rowOff>
    </xdr:from>
    <xdr:to>
      <xdr:col>11</xdr:col>
      <xdr:colOff>480147</xdr:colOff>
      <xdr:row>7</xdr:row>
      <xdr:rowOff>85725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5" y="190500"/>
          <a:ext cx="1461222" cy="1285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19050</xdr:rowOff>
    </xdr:from>
    <xdr:to>
      <xdr:col>2</xdr:col>
      <xdr:colOff>895350</xdr:colOff>
      <xdr:row>7</xdr:row>
      <xdr:rowOff>190500</xdr:rowOff>
    </xdr:to>
    <xdr:pic>
      <xdr:nvPicPr>
        <xdr:cNvPr id="3" name="Image 2" descr="logo rhone 2016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19050"/>
          <a:ext cx="1171575" cy="1562100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0</xdr:row>
      <xdr:rowOff>133350</xdr:rowOff>
    </xdr:from>
    <xdr:to>
      <xdr:col>11</xdr:col>
      <xdr:colOff>489672</xdr:colOff>
      <xdr:row>7</xdr:row>
      <xdr:rowOff>28575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0" y="133350"/>
          <a:ext cx="1461222" cy="1285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19050</xdr:rowOff>
    </xdr:from>
    <xdr:to>
      <xdr:col>2</xdr:col>
      <xdr:colOff>895350</xdr:colOff>
      <xdr:row>7</xdr:row>
      <xdr:rowOff>190500</xdr:rowOff>
    </xdr:to>
    <xdr:pic>
      <xdr:nvPicPr>
        <xdr:cNvPr id="3" name="Image 2" descr="logo rhone 2016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19050"/>
          <a:ext cx="1171575" cy="1562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19050</xdr:rowOff>
    </xdr:from>
    <xdr:to>
      <xdr:col>2</xdr:col>
      <xdr:colOff>904875</xdr:colOff>
      <xdr:row>7</xdr:row>
      <xdr:rowOff>190500</xdr:rowOff>
    </xdr:to>
    <xdr:pic>
      <xdr:nvPicPr>
        <xdr:cNvPr id="3" name="Image 2" descr="logo rhone 2016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19050"/>
          <a:ext cx="1171575" cy="15621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0</xdr:row>
      <xdr:rowOff>133350</xdr:rowOff>
    </xdr:from>
    <xdr:to>
      <xdr:col>11</xdr:col>
      <xdr:colOff>461097</xdr:colOff>
      <xdr:row>7</xdr:row>
      <xdr:rowOff>28575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75" y="133350"/>
          <a:ext cx="1461222" cy="1285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28575</xdr:rowOff>
    </xdr:from>
    <xdr:to>
      <xdr:col>2</xdr:col>
      <xdr:colOff>952500</xdr:colOff>
      <xdr:row>7</xdr:row>
      <xdr:rowOff>161925</xdr:rowOff>
    </xdr:to>
    <xdr:pic>
      <xdr:nvPicPr>
        <xdr:cNvPr id="4" name="Image 3" descr="logo rhone 2016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" y="28575"/>
          <a:ext cx="1171575" cy="1562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104778</xdr:colOff>
      <xdr:row>8</xdr:row>
      <xdr:rowOff>104775</xdr:rowOff>
    </xdr:from>
    <xdr:to>
      <xdr:col>2</xdr:col>
      <xdr:colOff>1162050</xdr:colOff>
      <xdr:row>15</xdr:row>
      <xdr:rowOff>104775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8" y="1724025"/>
          <a:ext cx="141922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abSelected="1" zoomScaleNormal="100" zoomScaleSheetLayoutView="100" workbookViewId="0">
      <selection activeCell="D2" sqref="D2:I3"/>
    </sheetView>
  </sheetViews>
  <sheetFormatPr baseColWidth="10" defaultRowHeight="12.75" x14ac:dyDescent="0.2"/>
  <cols>
    <col min="1" max="1" width="2" style="5" customWidth="1"/>
    <col min="2" max="2" width="5.42578125" style="1" customWidth="1"/>
    <col min="3" max="3" width="14.7109375" style="1" customWidth="1"/>
    <col min="4" max="4" width="17.7109375" style="1" customWidth="1"/>
    <col min="5" max="5" width="15.7109375" style="1" customWidth="1"/>
    <col min="6" max="6" width="30.28515625" style="1" customWidth="1"/>
    <col min="7" max="7" width="8.7109375" style="1" customWidth="1"/>
    <col min="8" max="8" width="5.5703125" style="1" customWidth="1"/>
    <col min="9" max="9" width="9.7109375" style="1" customWidth="1"/>
    <col min="10" max="10" width="8.7109375" style="1" customWidth="1"/>
    <col min="11" max="11" width="7.7109375" style="2" customWidth="1"/>
    <col min="12" max="12" width="8.7109375" style="3" customWidth="1"/>
    <col min="13" max="16384" width="11.42578125" style="1"/>
  </cols>
  <sheetData>
    <row r="1" spans="1:13" ht="15.75" customHeight="1" x14ac:dyDescent="0.2">
      <c r="B1" s="271"/>
      <c r="C1" s="271"/>
      <c r="D1" s="264"/>
      <c r="E1" s="264"/>
      <c r="F1" s="264"/>
      <c r="G1" s="264"/>
      <c r="H1" s="264"/>
      <c r="I1" s="264"/>
      <c r="J1" s="262"/>
      <c r="K1" s="262"/>
      <c r="L1" s="262"/>
    </row>
    <row r="2" spans="1:13" ht="12.75" customHeight="1" x14ac:dyDescent="0.2">
      <c r="B2" s="271"/>
      <c r="C2" s="271"/>
      <c r="D2" s="269" t="s">
        <v>0</v>
      </c>
      <c r="E2" s="269"/>
      <c r="F2" s="269"/>
      <c r="G2" s="269"/>
      <c r="H2" s="269"/>
      <c r="I2" s="269"/>
      <c r="J2" s="262"/>
      <c r="K2" s="262"/>
      <c r="L2" s="262"/>
    </row>
    <row r="3" spans="1:13" ht="12.75" customHeight="1" x14ac:dyDescent="0.2">
      <c r="B3" s="271"/>
      <c r="C3" s="271"/>
      <c r="D3" s="269"/>
      <c r="E3" s="269"/>
      <c r="F3" s="269"/>
      <c r="G3" s="269"/>
      <c r="H3" s="269"/>
      <c r="I3" s="269"/>
      <c r="J3" s="262"/>
      <c r="K3" s="262"/>
      <c r="L3" s="262"/>
    </row>
    <row r="4" spans="1:13" ht="15" customHeight="1" x14ac:dyDescent="0.2">
      <c r="B4" s="271"/>
      <c r="C4" s="271"/>
      <c r="D4" s="265"/>
      <c r="E4" s="265"/>
      <c r="F4" s="265"/>
      <c r="G4" s="265"/>
      <c r="H4" s="265"/>
      <c r="I4" s="265"/>
      <c r="J4" s="262"/>
      <c r="K4" s="262"/>
      <c r="L4" s="262"/>
    </row>
    <row r="5" spans="1:13" ht="15" customHeight="1" x14ac:dyDescent="0.2">
      <c r="B5" s="271"/>
      <c r="C5" s="271"/>
      <c r="D5" s="270" t="s">
        <v>39</v>
      </c>
      <c r="E5" s="270"/>
      <c r="F5" s="270"/>
      <c r="G5" s="270"/>
      <c r="H5" s="270"/>
      <c r="I5" s="88">
        <f>SUM(G11+'Classements 3'!G11+'Classements 4'!G11+'Classements 5'!G11+'Classements Cadets'!G11+'Classements Min'!G11)</f>
        <v>134</v>
      </c>
      <c r="J5" s="262"/>
      <c r="K5" s="262"/>
      <c r="L5" s="262"/>
    </row>
    <row r="6" spans="1:13" ht="13.5" customHeight="1" thickBot="1" x14ac:dyDescent="0.25">
      <c r="B6" s="271"/>
      <c r="C6" s="271"/>
      <c r="D6" s="16"/>
      <c r="E6" s="16"/>
      <c r="F6" s="16"/>
      <c r="G6" s="16"/>
      <c r="H6" s="16"/>
      <c r="I6" s="16"/>
      <c r="J6" s="262"/>
      <c r="K6" s="262"/>
      <c r="L6" s="262"/>
    </row>
    <row r="7" spans="1:13" ht="19.5" thickBot="1" x14ac:dyDescent="0.25">
      <c r="B7" s="271"/>
      <c r="C7" s="271"/>
      <c r="D7" s="266" t="s">
        <v>29</v>
      </c>
      <c r="E7" s="266"/>
      <c r="F7" s="273">
        <v>43163</v>
      </c>
      <c r="G7" s="274"/>
      <c r="H7" s="274"/>
      <c r="I7" s="275"/>
      <c r="J7" s="262"/>
      <c r="K7" s="262"/>
      <c r="L7" s="262"/>
    </row>
    <row r="8" spans="1:13" ht="21.75" customHeight="1" thickBot="1" x14ac:dyDescent="0.25">
      <c r="B8" s="272"/>
      <c r="C8" s="272"/>
      <c r="D8" s="64" t="s">
        <v>46</v>
      </c>
      <c r="E8" s="268" t="s">
        <v>261</v>
      </c>
      <c r="F8" s="268"/>
      <c r="G8" s="268"/>
      <c r="H8" s="268"/>
      <c r="I8" s="268"/>
      <c r="J8" s="263"/>
      <c r="K8" s="263"/>
      <c r="L8" s="263"/>
    </row>
    <row r="9" spans="1:13" s="4" customFormat="1" ht="19.5" thickBot="1" x14ac:dyDescent="0.25">
      <c r="A9" s="5"/>
      <c r="B9" s="267" t="s">
        <v>19</v>
      </c>
      <c r="C9" s="267"/>
      <c r="D9" s="266"/>
      <c r="E9" s="276" t="s">
        <v>262</v>
      </c>
      <c r="F9" s="277"/>
      <c r="G9" s="277"/>
      <c r="H9" s="277"/>
      <c r="I9" s="278"/>
      <c r="J9" s="279" t="s">
        <v>45</v>
      </c>
      <c r="K9" s="280"/>
      <c r="L9" s="186">
        <v>39.979999999999997</v>
      </c>
    </row>
    <row r="10" spans="1:13" ht="8.25" customHeight="1" thickBot="1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26"/>
      <c r="L10" s="27"/>
    </row>
    <row r="11" spans="1:13" ht="20.100000000000001" customHeight="1" thickBot="1" x14ac:dyDescent="0.25">
      <c r="B11" s="293" t="s">
        <v>17</v>
      </c>
      <c r="C11" s="294"/>
      <c r="D11" s="294"/>
      <c r="E11" s="291" t="s">
        <v>44</v>
      </c>
      <c r="F11" s="292"/>
      <c r="G11" s="65">
        <v>25</v>
      </c>
      <c r="H11" s="174" t="s">
        <v>42</v>
      </c>
      <c r="I11" s="175">
        <v>72</v>
      </c>
      <c r="J11" s="295" t="s">
        <v>40</v>
      </c>
      <c r="K11" s="297"/>
      <c r="L11" s="298"/>
      <c r="M11" s="63"/>
    </row>
    <row r="12" spans="1:13" ht="18" customHeight="1" thickBot="1" x14ac:dyDescent="0.25">
      <c r="B12" s="84" t="s">
        <v>37</v>
      </c>
      <c r="C12" s="89" t="s">
        <v>41</v>
      </c>
      <c r="D12" s="86" t="s">
        <v>4</v>
      </c>
      <c r="E12" s="17" t="s">
        <v>5</v>
      </c>
      <c r="F12" s="17" t="s">
        <v>6</v>
      </c>
      <c r="G12" s="93" t="s">
        <v>7</v>
      </c>
      <c r="H12" s="92" t="s">
        <v>8</v>
      </c>
      <c r="I12" s="196" t="s">
        <v>20</v>
      </c>
      <c r="J12" s="296"/>
      <c r="K12" s="299"/>
      <c r="L12" s="300"/>
      <c r="M12" s="63"/>
    </row>
    <row r="13" spans="1:13" s="7" customFormat="1" ht="15" customHeight="1" x14ac:dyDescent="0.2">
      <c r="B13" s="183" t="s">
        <v>369</v>
      </c>
      <c r="C13" s="187">
        <v>485917</v>
      </c>
      <c r="D13" s="188" t="s">
        <v>58</v>
      </c>
      <c r="E13" s="188" t="s">
        <v>59</v>
      </c>
      <c r="F13" s="188" t="s">
        <v>60</v>
      </c>
      <c r="G13" s="188" t="s">
        <v>61</v>
      </c>
      <c r="H13" s="188" t="s">
        <v>62</v>
      </c>
      <c r="I13" s="189"/>
      <c r="J13" s="31"/>
      <c r="K13" s="286" t="s">
        <v>367</v>
      </c>
      <c r="L13" s="287"/>
      <c r="M13" s="126"/>
    </row>
    <row r="14" spans="1:13" s="7" customFormat="1" ht="15" customHeight="1" x14ac:dyDescent="0.2">
      <c r="B14" s="106">
        <v>1</v>
      </c>
      <c r="C14" s="190">
        <v>55637118</v>
      </c>
      <c r="D14" s="191" t="s">
        <v>64</v>
      </c>
      <c r="E14" s="191" t="s">
        <v>65</v>
      </c>
      <c r="F14" s="191" t="s">
        <v>66</v>
      </c>
      <c r="G14" s="191" t="s">
        <v>61</v>
      </c>
      <c r="H14" s="191" t="s">
        <v>67</v>
      </c>
      <c r="I14" s="189" t="s">
        <v>63</v>
      </c>
      <c r="J14" s="195">
        <v>12</v>
      </c>
      <c r="K14" s="288"/>
      <c r="L14" s="282"/>
      <c r="M14" s="126"/>
    </row>
    <row r="15" spans="1:13" s="7" customFormat="1" ht="15" customHeight="1" x14ac:dyDescent="0.2">
      <c r="B15" s="106">
        <v>2</v>
      </c>
      <c r="C15" s="190">
        <v>488258</v>
      </c>
      <c r="D15" s="191" t="s">
        <v>68</v>
      </c>
      <c r="E15" s="191" t="s">
        <v>69</v>
      </c>
      <c r="F15" s="191" t="s">
        <v>70</v>
      </c>
      <c r="G15" s="191" t="s">
        <v>61</v>
      </c>
      <c r="H15" s="191" t="s">
        <v>67</v>
      </c>
      <c r="I15" s="198" t="s">
        <v>362</v>
      </c>
      <c r="J15" s="195">
        <v>8</v>
      </c>
      <c r="K15" s="288"/>
      <c r="L15" s="282"/>
      <c r="M15" s="126"/>
    </row>
    <row r="16" spans="1:13" s="7" customFormat="1" ht="15" customHeight="1" x14ac:dyDescent="0.2">
      <c r="B16" s="106">
        <v>3</v>
      </c>
      <c r="C16" s="190">
        <v>159839</v>
      </c>
      <c r="D16" s="191" t="s">
        <v>71</v>
      </c>
      <c r="E16" s="191" t="s">
        <v>72</v>
      </c>
      <c r="F16" s="191" t="s">
        <v>66</v>
      </c>
      <c r="G16" s="191" t="s">
        <v>61</v>
      </c>
      <c r="H16" s="191" t="s">
        <v>67</v>
      </c>
      <c r="I16" s="198" t="s">
        <v>362</v>
      </c>
      <c r="J16" s="195">
        <v>6</v>
      </c>
      <c r="K16" s="288"/>
      <c r="L16" s="282"/>
      <c r="M16" s="126"/>
    </row>
    <row r="17" spans="2:13" s="7" customFormat="1" ht="15" customHeight="1" x14ac:dyDescent="0.2">
      <c r="B17" s="206">
        <v>4</v>
      </c>
      <c r="C17" s="207">
        <v>55621125</v>
      </c>
      <c r="D17" s="208" t="s">
        <v>73</v>
      </c>
      <c r="E17" s="208" t="s">
        <v>74</v>
      </c>
      <c r="F17" s="208" t="s">
        <v>75</v>
      </c>
      <c r="G17" s="208" t="s">
        <v>61</v>
      </c>
      <c r="H17" s="208" t="s">
        <v>67</v>
      </c>
      <c r="I17" s="209" t="s">
        <v>363</v>
      </c>
      <c r="J17" s="210">
        <v>4</v>
      </c>
      <c r="K17" s="289"/>
      <c r="L17" s="290"/>
      <c r="M17" s="126"/>
    </row>
    <row r="18" spans="2:13" s="7" customFormat="1" ht="15" customHeight="1" thickBot="1" x14ac:dyDescent="0.25">
      <c r="B18" s="204">
        <v>5</v>
      </c>
      <c r="C18" s="211">
        <v>55485272</v>
      </c>
      <c r="D18" s="212" t="s">
        <v>76</v>
      </c>
      <c r="E18" s="212" t="s">
        <v>77</v>
      </c>
      <c r="F18" s="212" t="s">
        <v>78</v>
      </c>
      <c r="G18" s="212" t="s">
        <v>61</v>
      </c>
      <c r="H18" s="212" t="s">
        <v>67</v>
      </c>
      <c r="I18" s="213" t="s">
        <v>364</v>
      </c>
      <c r="J18" s="205">
        <v>2</v>
      </c>
      <c r="K18" s="301"/>
      <c r="L18" s="302"/>
      <c r="M18" s="126"/>
    </row>
    <row r="19" spans="2:13" s="7" customFormat="1" ht="15" customHeight="1" x14ac:dyDescent="0.2">
      <c r="B19" s="106">
        <v>6</v>
      </c>
      <c r="C19" s="190">
        <v>55589548</v>
      </c>
      <c r="D19" s="191" t="s">
        <v>79</v>
      </c>
      <c r="E19" s="191" t="s">
        <v>80</v>
      </c>
      <c r="F19" s="191" t="s">
        <v>81</v>
      </c>
      <c r="G19" s="191" t="s">
        <v>61</v>
      </c>
      <c r="H19" s="191" t="s">
        <v>67</v>
      </c>
      <c r="I19" s="198" t="s">
        <v>362</v>
      </c>
      <c r="J19" s="455"/>
      <c r="K19" s="281"/>
      <c r="L19" s="282"/>
      <c r="M19" s="126"/>
    </row>
    <row r="20" spans="2:13" s="7" customFormat="1" ht="15" customHeight="1" x14ac:dyDescent="0.2">
      <c r="B20" s="106">
        <v>7</v>
      </c>
      <c r="C20" s="190">
        <v>485918</v>
      </c>
      <c r="D20" s="191" t="s">
        <v>82</v>
      </c>
      <c r="E20" s="191" t="s">
        <v>83</v>
      </c>
      <c r="F20" s="191" t="s">
        <v>66</v>
      </c>
      <c r="G20" s="191" t="s">
        <v>61</v>
      </c>
      <c r="H20" s="191" t="s">
        <v>67</v>
      </c>
      <c r="I20" s="198" t="s">
        <v>365</v>
      </c>
      <c r="J20" s="456"/>
      <c r="K20" s="281"/>
      <c r="L20" s="282"/>
      <c r="M20" s="126"/>
    </row>
    <row r="21" spans="2:13" s="7" customFormat="1" ht="15" customHeight="1" x14ac:dyDescent="0.2">
      <c r="B21" s="106">
        <v>8</v>
      </c>
      <c r="C21" s="190">
        <v>430141</v>
      </c>
      <c r="D21" s="191" t="s">
        <v>84</v>
      </c>
      <c r="E21" s="191" t="s">
        <v>85</v>
      </c>
      <c r="F21" s="191" t="s">
        <v>86</v>
      </c>
      <c r="G21" s="191" t="s">
        <v>61</v>
      </c>
      <c r="H21" s="191" t="s">
        <v>67</v>
      </c>
      <c r="I21" s="198" t="s">
        <v>366</v>
      </c>
      <c r="J21" s="456"/>
      <c r="K21" s="281"/>
      <c r="L21" s="282"/>
      <c r="M21" s="126"/>
    </row>
    <row r="22" spans="2:13" s="7" customFormat="1" ht="15" customHeight="1" x14ac:dyDescent="0.2">
      <c r="B22" s="106">
        <v>9</v>
      </c>
      <c r="C22" s="190">
        <v>275643</v>
      </c>
      <c r="D22" s="191" t="s">
        <v>87</v>
      </c>
      <c r="E22" s="191" t="s">
        <v>77</v>
      </c>
      <c r="F22" s="191" t="s">
        <v>88</v>
      </c>
      <c r="G22" s="191" t="s">
        <v>61</v>
      </c>
      <c r="H22" s="191" t="s">
        <v>67</v>
      </c>
      <c r="I22" s="198" t="s">
        <v>362</v>
      </c>
      <c r="J22" s="456"/>
      <c r="K22" s="281"/>
      <c r="L22" s="282"/>
      <c r="M22" s="126"/>
    </row>
    <row r="23" spans="2:13" s="7" customFormat="1" ht="15" customHeight="1" x14ac:dyDescent="0.2">
      <c r="B23" s="106">
        <v>10</v>
      </c>
      <c r="C23" s="190">
        <v>55653983</v>
      </c>
      <c r="D23" s="191" t="s">
        <v>89</v>
      </c>
      <c r="E23" s="191" t="s">
        <v>90</v>
      </c>
      <c r="F23" s="191" t="s">
        <v>91</v>
      </c>
      <c r="G23" s="191" t="s">
        <v>61</v>
      </c>
      <c r="H23" s="191" t="s">
        <v>92</v>
      </c>
      <c r="I23" s="198" t="s">
        <v>362</v>
      </c>
      <c r="J23" s="456"/>
      <c r="K23" s="281"/>
      <c r="L23" s="282"/>
      <c r="M23" s="126"/>
    </row>
    <row r="24" spans="2:13" s="7" customFormat="1" ht="15" customHeight="1" x14ac:dyDescent="0.2">
      <c r="B24" s="106">
        <v>11</v>
      </c>
      <c r="C24" s="190">
        <v>440098</v>
      </c>
      <c r="D24" s="191" t="s">
        <v>93</v>
      </c>
      <c r="E24" s="191" t="s">
        <v>94</v>
      </c>
      <c r="F24" s="191" t="s">
        <v>81</v>
      </c>
      <c r="G24" s="191" t="s">
        <v>61</v>
      </c>
      <c r="H24" s="191" t="s">
        <v>67</v>
      </c>
      <c r="I24" s="198" t="s">
        <v>362</v>
      </c>
      <c r="J24" s="456"/>
      <c r="K24" s="281"/>
      <c r="L24" s="282"/>
      <c r="M24" s="126"/>
    </row>
    <row r="25" spans="2:13" s="7" customFormat="1" ht="15" customHeight="1" x14ac:dyDescent="0.2">
      <c r="B25" s="106">
        <v>12</v>
      </c>
      <c r="C25" s="190">
        <v>237834</v>
      </c>
      <c r="D25" s="191" t="s">
        <v>95</v>
      </c>
      <c r="E25" s="191" t="s">
        <v>96</v>
      </c>
      <c r="F25" s="191" t="s">
        <v>97</v>
      </c>
      <c r="G25" s="191" t="s">
        <v>61</v>
      </c>
      <c r="H25" s="191" t="s">
        <v>67</v>
      </c>
      <c r="I25" s="198" t="s">
        <v>362</v>
      </c>
      <c r="J25" s="456"/>
      <c r="K25" s="281"/>
      <c r="L25" s="282"/>
      <c r="M25" s="126"/>
    </row>
    <row r="26" spans="2:13" s="7" customFormat="1" ht="15" customHeight="1" x14ac:dyDescent="0.2">
      <c r="B26" s="106">
        <v>13</v>
      </c>
      <c r="C26" s="190">
        <v>239265</v>
      </c>
      <c r="D26" s="191" t="s">
        <v>98</v>
      </c>
      <c r="E26" s="191" t="s">
        <v>99</v>
      </c>
      <c r="F26" s="191" t="s">
        <v>100</v>
      </c>
      <c r="G26" s="191" t="s">
        <v>61</v>
      </c>
      <c r="H26" s="191" t="s">
        <v>67</v>
      </c>
      <c r="I26" s="198" t="s">
        <v>362</v>
      </c>
      <c r="J26" s="456"/>
      <c r="K26" s="281"/>
      <c r="L26" s="282"/>
      <c r="M26" s="126"/>
    </row>
    <row r="27" spans="2:13" s="7" customFormat="1" ht="15" customHeight="1" x14ac:dyDescent="0.2">
      <c r="B27" s="106">
        <v>14</v>
      </c>
      <c r="C27" s="190">
        <v>55578640</v>
      </c>
      <c r="D27" s="191" t="s">
        <v>101</v>
      </c>
      <c r="E27" s="191" t="s">
        <v>83</v>
      </c>
      <c r="F27" s="191" t="s">
        <v>102</v>
      </c>
      <c r="G27" s="191" t="s">
        <v>61</v>
      </c>
      <c r="H27" s="191" t="s">
        <v>67</v>
      </c>
      <c r="I27" s="198" t="s">
        <v>362</v>
      </c>
      <c r="J27" s="456"/>
      <c r="K27" s="281"/>
      <c r="L27" s="282"/>
      <c r="M27" s="126"/>
    </row>
    <row r="28" spans="2:13" s="7" customFormat="1" ht="15" customHeight="1" x14ac:dyDescent="0.2">
      <c r="B28" s="106">
        <v>15</v>
      </c>
      <c r="C28" s="190">
        <v>386534</v>
      </c>
      <c r="D28" s="191" t="s">
        <v>103</v>
      </c>
      <c r="E28" s="191" t="s">
        <v>83</v>
      </c>
      <c r="F28" s="191" t="s">
        <v>104</v>
      </c>
      <c r="G28" s="191" t="s">
        <v>61</v>
      </c>
      <c r="H28" s="191" t="s">
        <v>92</v>
      </c>
      <c r="I28" s="198" t="s">
        <v>362</v>
      </c>
      <c r="J28" s="456"/>
      <c r="K28" s="281"/>
      <c r="L28" s="282"/>
      <c r="M28" s="126"/>
    </row>
    <row r="29" spans="2:13" s="7" customFormat="1" ht="15" customHeight="1" x14ac:dyDescent="0.2">
      <c r="B29" s="106">
        <v>16</v>
      </c>
      <c r="C29" s="190">
        <v>55577208</v>
      </c>
      <c r="D29" s="191" t="s">
        <v>105</v>
      </c>
      <c r="E29" s="191" t="s">
        <v>65</v>
      </c>
      <c r="F29" s="191" t="s">
        <v>97</v>
      </c>
      <c r="G29" s="191" t="s">
        <v>61</v>
      </c>
      <c r="H29" s="191" t="s">
        <v>67</v>
      </c>
      <c r="I29" s="198" t="s">
        <v>362</v>
      </c>
      <c r="J29" s="456"/>
      <c r="K29" s="281"/>
      <c r="L29" s="282"/>
      <c r="M29" s="126"/>
    </row>
    <row r="30" spans="2:13" s="7" customFormat="1" ht="15" customHeight="1" x14ac:dyDescent="0.2">
      <c r="B30" s="106">
        <v>17</v>
      </c>
      <c r="C30" s="190">
        <v>369045</v>
      </c>
      <c r="D30" s="191" t="s">
        <v>106</v>
      </c>
      <c r="E30" s="191" t="s">
        <v>107</v>
      </c>
      <c r="F30" s="191" t="s">
        <v>70</v>
      </c>
      <c r="G30" s="191" t="s">
        <v>61</v>
      </c>
      <c r="H30" s="191" t="s">
        <v>67</v>
      </c>
      <c r="I30" s="198" t="s">
        <v>362</v>
      </c>
      <c r="J30" s="456"/>
      <c r="K30" s="281"/>
      <c r="L30" s="282"/>
    </row>
    <row r="31" spans="2:13" s="7" customFormat="1" ht="15" customHeight="1" x14ac:dyDescent="0.2">
      <c r="B31" s="106">
        <v>18</v>
      </c>
      <c r="C31" s="190">
        <v>55653065</v>
      </c>
      <c r="D31" s="191" t="s">
        <v>108</v>
      </c>
      <c r="E31" s="191" t="s">
        <v>109</v>
      </c>
      <c r="F31" s="191" t="s">
        <v>110</v>
      </c>
      <c r="G31" s="191" t="s">
        <v>61</v>
      </c>
      <c r="H31" s="191" t="s">
        <v>67</v>
      </c>
      <c r="I31" s="198" t="s">
        <v>362</v>
      </c>
      <c r="J31" s="456"/>
      <c r="K31" s="281"/>
      <c r="L31" s="282"/>
    </row>
    <row r="32" spans="2:13" s="7" customFormat="1" ht="15" customHeight="1" x14ac:dyDescent="0.2">
      <c r="B32" s="106">
        <v>19</v>
      </c>
      <c r="C32" s="190">
        <v>55539906</v>
      </c>
      <c r="D32" s="191" t="s">
        <v>111</v>
      </c>
      <c r="E32" s="191" t="s">
        <v>112</v>
      </c>
      <c r="F32" s="191" t="s">
        <v>113</v>
      </c>
      <c r="G32" s="191" t="s">
        <v>61</v>
      </c>
      <c r="H32" s="191" t="s">
        <v>67</v>
      </c>
      <c r="I32" s="198" t="s">
        <v>362</v>
      </c>
      <c r="J32" s="456"/>
      <c r="K32" s="281"/>
      <c r="L32" s="282"/>
    </row>
    <row r="33" spans="2:12" s="7" customFormat="1" ht="15" customHeight="1" x14ac:dyDescent="0.2">
      <c r="B33" s="106">
        <v>20</v>
      </c>
      <c r="C33" s="190">
        <v>55485303</v>
      </c>
      <c r="D33" s="191" t="s">
        <v>114</v>
      </c>
      <c r="E33" s="191" t="s">
        <v>115</v>
      </c>
      <c r="F33" s="191" t="s">
        <v>78</v>
      </c>
      <c r="G33" s="191" t="s">
        <v>61</v>
      </c>
      <c r="H33" s="191" t="s">
        <v>67</v>
      </c>
      <c r="I33" s="198" t="s">
        <v>362</v>
      </c>
      <c r="J33" s="456"/>
      <c r="K33" s="281"/>
      <c r="L33" s="282"/>
    </row>
    <row r="34" spans="2:12" s="7" customFormat="1" ht="15" customHeight="1" x14ac:dyDescent="0.2">
      <c r="B34" s="106">
        <v>21</v>
      </c>
      <c r="C34" s="190">
        <v>430511</v>
      </c>
      <c r="D34" s="191" t="s">
        <v>68</v>
      </c>
      <c r="E34" s="191" t="s">
        <v>116</v>
      </c>
      <c r="F34" s="191" t="s">
        <v>70</v>
      </c>
      <c r="G34" s="191" t="s">
        <v>61</v>
      </c>
      <c r="H34" s="191" t="s">
        <v>67</v>
      </c>
      <c r="I34" s="198" t="s">
        <v>362</v>
      </c>
      <c r="J34" s="456"/>
      <c r="K34" s="281"/>
      <c r="L34" s="282"/>
    </row>
    <row r="35" spans="2:12" s="7" customFormat="1" ht="15" customHeight="1" x14ac:dyDescent="0.2">
      <c r="B35" s="106">
        <v>22</v>
      </c>
      <c r="C35" s="190">
        <v>143629</v>
      </c>
      <c r="D35" s="191" t="s">
        <v>117</v>
      </c>
      <c r="E35" s="191" t="s">
        <v>118</v>
      </c>
      <c r="F35" s="191" t="s">
        <v>119</v>
      </c>
      <c r="G35" s="191" t="s">
        <v>61</v>
      </c>
      <c r="H35" s="191" t="s">
        <v>120</v>
      </c>
      <c r="I35" s="198" t="s">
        <v>362</v>
      </c>
      <c r="J35" s="456"/>
      <c r="K35" s="281"/>
      <c r="L35" s="282"/>
    </row>
    <row r="36" spans="2:12" s="7" customFormat="1" ht="15" customHeight="1" x14ac:dyDescent="0.2">
      <c r="B36" s="106" t="s">
        <v>16</v>
      </c>
      <c r="C36" s="190">
        <v>368101</v>
      </c>
      <c r="D36" s="191" t="s">
        <v>121</v>
      </c>
      <c r="E36" s="191" t="s">
        <v>122</v>
      </c>
      <c r="F36" s="191" t="s">
        <v>123</v>
      </c>
      <c r="G36" s="191" t="s">
        <v>61</v>
      </c>
      <c r="H36" s="191" t="s">
        <v>67</v>
      </c>
      <c r="I36" s="192"/>
      <c r="J36" s="456"/>
      <c r="K36" s="281"/>
      <c r="L36" s="282"/>
    </row>
    <row r="37" spans="2:12" s="7" customFormat="1" ht="15" customHeight="1" x14ac:dyDescent="0.2">
      <c r="B37" s="106" t="s">
        <v>16</v>
      </c>
      <c r="C37" s="190">
        <v>55528917</v>
      </c>
      <c r="D37" s="191" t="s">
        <v>124</v>
      </c>
      <c r="E37" s="191" t="s">
        <v>125</v>
      </c>
      <c r="F37" s="191" t="s">
        <v>110</v>
      </c>
      <c r="G37" s="191" t="s">
        <v>61</v>
      </c>
      <c r="H37" s="191" t="s">
        <v>67</v>
      </c>
      <c r="I37" s="197"/>
      <c r="J37" s="456"/>
      <c r="K37" s="177"/>
      <c r="L37" s="178"/>
    </row>
    <row r="38" spans="2:12" s="7" customFormat="1" ht="15" customHeight="1" x14ac:dyDescent="0.2">
      <c r="B38" s="183"/>
      <c r="C38" s="181"/>
      <c r="D38" s="176"/>
      <c r="E38" s="176"/>
      <c r="F38" s="176"/>
      <c r="G38" s="176"/>
      <c r="H38" s="176"/>
      <c r="I38" s="176"/>
      <c r="J38" s="456"/>
      <c r="K38" s="184"/>
      <c r="L38" s="185"/>
    </row>
    <row r="39" spans="2:12" s="7" customFormat="1" ht="15" customHeight="1" x14ac:dyDescent="0.2">
      <c r="B39" s="183"/>
      <c r="C39" s="193">
        <v>485917</v>
      </c>
      <c r="D39" s="194" t="s">
        <v>58</v>
      </c>
      <c r="E39" s="194" t="s">
        <v>59</v>
      </c>
      <c r="F39" s="194" t="s">
        <v>60</v>
      </c>
      <c r="G39" s="194" t="s">
        <v>61</v>
      </c>
      <c r="H39" s="194">
        <v>42</v>
      </c>
      <c r="I39" s="202"/>
      <c r="J39" s="456"/>
      <c r="K39" s="184"/>
      <c r="L39" s="185"/>
    </row>
    <row r="40" spans="2:12" s="7" customFormat="1" ht="15" customHeight="1" x14ac:dyDescent="0.2">
      <c r="B40" s="199"/>
      <c r="C40" s="283" t="s">
        <v>368</v>
      </c>
      <c r="D40" s="284"/>
      <c r="E40" s="284"/>
      <c r="F40" s="284"/>
      <c r="G40" s="284"/>
      <c r="H40" s="284"/>
      <c r="I40" s="285"/>
      <c r="J40" s="456"/>
      <c r="K40" s="200"/>
      <c r="L40" s="201"/>
    </row>
    <row r="41" spans="2:12" s="7" customFormat="1" ht="15" customHeight="1" thickBot="1" x14ac:dyDescent="0.25">
      <c r="B41" s="179"/>
      <c r="C41" s="182"/>
      <c r="D41" s="180"/>
      <c r="E41" s="180"/>
      <c r="F41" s="180"/>
      <c r="G41" s="180"/>
      <c r="H41" s="180"/>
      <c r="I41" s="180"/>
      <c r="J41" s="457"/>
      <c r="K41" s="303"/>
      <c r="L41" s="304"/>
    </row>
    <row r="42" spans="2:12" ht="15" customHeight="1" x14ac:dyDescent="0.2"/>
    <row r="43" spans="2:12" ht="15" customHeight="1" x14ac:dyDescent="0.2"/>
  </sheetData>
  <sheetProtection selectLockedCells="1" selectUnlockedCells="1"/>
  <autoFilter ref="C12:E41"/>
  <mergeCells count="43">
    <mergeCell ref="K18:L18"/>
    <mergeCell ref="K41:L41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36:L36"/>
    <mergeCell ref="K26:L26"/>
    <mergeCell ref="K19:L19"/>
    <mergeCell ref="K20:L20"/>
    <mergeCell ref="K21:L21"/>
    <mergeCell ref="E11:F11"/>
    <mergeCell ref="B11:D11"/>
    <mergeCell ref="J11:J12"/>
    <mergeCell ref="K11:L11"/>
    <mergeCell ref="K12:L12"/>
    <mergeCell ref="K13:L13"/>
    <mergeCell ref="K14:L14"/>
    <mergeCell ref="K15:L15"/>
    <mergeCell ref="K16:L16"/>
    <mergeCell ref="K17:L17"/>
    <mergeCell ref="K22:L22"/>
    <mergeCell ref="C40:I40"/>
    <mergeCell ref="K23:L23"/>
    <mergeCell ref="K24:L24"/>
    <mergeCell ref="K25:L25"/>
    <mergeCell ref="J1:L8"/>
    <mergeCell ref="D1:I1"/>
    <mergeCell ref="D4:I4"/>
    <mergeCell ref="D7:E7"/>
    <mergeCell ref="B9:D9"/>
    <mergeCell ref="E8:I8"/>
    <mergeCell ref="D2:I3"/>
    <mergeCell ref="D5:H5"/>
    <mergeCell ref="B1:C8"/>
    <mergeCell ref="F7:I7"/>
    <mergeCell ref="E9:I9"/>
    <mergeCell ref="J9:K9"/>
  </mergeCells>
  <phoneticPr fontId="0" type="noConversion"/>
  <conditionalFormatting sqref="J14:J17">
    <cfRule type="cellIs" dxfId="5" priority="3" stopIfTrue="1" operator="lessThan">
      <formula>1</formula>
    </cfRule>
  </conditionalFormatting>
  <conditionalFormatting sqref="J18">
    <cfRule type="cellIs" dxfId="4" priority="1" stopIfTrue="1" operator="lessThan">
      <formula>1</formula>
    </cfRule>
  </conditionalFormatting>
  <printOptions horizontalCentered="1" verticalCentered="1"/>
  <pageMargins left="0.11811023622047245" right="0.17" top="0.28000000000000003" bottom="0.15748031496062992" header="0.4" footer="0.31496062992125984"/>
  <pageSetup paperSize="9" scale="76" firstPageNumber="0" orientation="portrait" r:id="rId1"/>
  <headerFooter>
    <oddFooter>&amp;C&amp;D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zoomScaleNormal="100" zoomScaleSheetLayoutView="100" workbookViewId="0">
      <selection activeCell="D2" sqref="D2:I3"/>
    </sheetView>
  </sheetViews>
  <sheetFormatPr baseColWidth="10" defaultRowHeight="12.75" x14ac:dyDescent="0.2"/>
  <cols>
    <col min="1" max="1" width="2" style="5" customWidth="1"/>
    <col min="2" max="2" width="5.42578125" style="1" customWidth="1"/>
    <col min="3" max="3" width="14.7109375" style="1" customWidth="1"/>
    <col min="4" max="4" width="17.7109375" style="1" customWidth="1"/>
    <col min="5" max="5" width="14.7109375" style="1" customWidth="1"/>
    <col min="6" max="6" width="30.28515625" style="1" customWidth="1"/>
    <col min="7" max="7" width="8.7109375" style="1" customWidth="1"/>
    <col min="8" max="8" width="5.5703125" style="1" customWidth="1"/>
    <col min="9" max="9" width="9.7109375" style="1" customWidth="1"/>
    <col min="10" max="10" width="8.7109375" style="1" customWidth="1"/>
    <col min="11" max="11" width="7.7109375" style="2" customWidth="1"/>
    <col min="12" max="12" width="8.7109375" style="3" customWidth="1"/>
    <col min="13" max="16384" width="11.42578125" style="1"/>
  </cols>
  <sheetData>
    <row r="1" spans="2:13" ht="15.75" customHeight="1" x14ac:dyDescent="0.2">
      <c r="B1" s="305"/>
      <c r="C1" s="305"/>
      <c r="D1" s="32"/>
      <c r="E1" s="32"/>
      <c r="F1" s="32"/>
      <c r="G1" s="32"/>
      <c r="H1" s="32"/>
      <c r="I1" s="32"/>
      <c r="J1" s="262"/>
      <c r="K1" s="262"/>
      <c r="L1" s="262"/>
    </row>
    <row r="2" spans="2:13" ht="15" customHeight="1" x14ac:dyDescent="0.2">
      <c r="B2" s="305"/>
      <c r="C2" s="305"/>
      <c r="D2" s="269" t="s">
        <v>0</v>
      </c>
      <c r="E2" s="269"/>
      <c r="F2" s="269"/>
      <c r="G2" s="269"/>
      <c r="H2" s="269"/>
      <c r="I2" s="269"/>
      <c r="J2" s="262"/>
      <c r="K2" s="262"/>
      <c r="L2" s="262"/>
    </row>
    <row r="3" spans="2:13" ht="15" customHeight="1" x14ac:dyDescent="0.2">
      <c r="B3" s="305"/>
      <c r="C3" s="305"/>
      <c r="D3" s="269"/>
      <c r="E3" s="269"/>
      <c r="F3" s="269"/>
      <c r="G3" s="269"/>
      <c r="H3" s="269"/>
      <c r="I3" s="269"/>
      <c r="J3" s="262"/>
      <c r="K3" s="262"/>
      <c r="L3" s="262"/>
    </row>
    <row r="4" spans="2:13" ht="16.5" customHeight="1" x14ac:dyDescent="0.2">
      <c r="B4" s="305"/>
      <c r="C4" s="305"/>
      <c r="D4" s="265"/>
      <c r="E4" s="265"/>
      <c r="F4" s="265"/>
      <c r="G4" s="265"/>
      <c r="H4" s="265"/>
      <c r="I4" s="265"/>
      <c r="J4" s="262"/>
      <c r="K4" s="262"/>
      <c r="L4" s="262"/>
    </row>
    <row r="5" spans="2:13" ht="16.5" customHeight="1" x14ac:dyDescent="0.2">
      <c r="B5" s="305"/>
      <c r="C5" s="305"/>
      <c r="D5" s="95"/>
      <c r="E5" s="95"/>
      <c r="F5" s="95"/>
      <c r="G5" s="95"/>
      <c r="H5" s="95"/>
      <c r="I5" s="95"/>
      <c r="J5" s="262"/>
      <c r="K5" s="262"/>
      <c r="L5" s="262"/>
    </row>
    <row r="6" spans="2:13" ht="13.5" thickBot="1" x14ac:dyDescent="0.25">
      <c r="B6" s="305"/>
      <c r="C6" s="305"/>
      <c r="D6" s="16"/>
      <c r="E6" s="16"/>
      <c r="F6" s="16"/>
      <c r="G6" s="16"/>
      <c r="H6" s="16"/>
      <c r="I6" s="16"/>
      <c r="J6" s="262"/>
      <c r="K6" s="262"/>
      <c r="L6" s="262"/>
    </row>
    <row r="7" spans="2:13" ht="19.5" thickBot="1" x14ac:dyDescent="0.25">
      <c r="B7" s="305"/>
      <c r="C7" s="305"/>
      <c r="D7" s="267" t="s">
        <v>1</v>
      </c>
      <c r="E7" s="307"/>
      <c r="F7" s="308">
        <f>'Classements 1-2'!F7</f>
        <v>43163</v>
      </c>
      <c r="G7" s="309"/>
      <c r="H7" s="309"/>
      <c r="I7" s="310"/>
      <c r="J7" s="262"/>
      <c r="K7" s="262"/>
      <c r="L7" s="262"/>
    </row>
    <row r="8" spans="2:13" ht="16.5" customHeight="1" thickBot="1" x14ac:dyDescent="0.25">
      <c r="B8" s="306"/>
      <c r="C8" s="306"/>
      <c r="D8" s="64" t="str">
        <f>'Classements 1-2'!D8</f>
        <v xml:space="preserve">Club Organis. </v>
      </c>
      <c r="E8" s="311" t="str">
        <f>'Classements 1-2'!E8</f>
        <v>ENTENTE CYCLISTE MOULIN à VENT VENISSIEUX</v>
      </c>
      <c r="F8" s="312"/>
      <c r="G8" s="311"/>
      <c r="H8" s="311"/>
      <c r="I8" s="311"/>
      <c r="J8" s="263"/>
      <c r="K8" s="263"/>
      <c r="L8" s="263"/>
    </row>
    <row r="9" spans="2:13" ht="19.5" thickBot="1" x14ac:dyDescent="0.25">
      <c r="B9" s="267" t="s">
        <v>19</v>
      </c>
      <c r="C9" s="267"/>
      <c r="D9" s="267"/>
      <c r="E9" s="313" t="str">
        <f>'Classements 1-2'!E9</f>
        <v>28ème PRIX de CHASSIEU</v>
      </c>
      <c r="F9" s="314"/>
      <c r="G9" s="314"/>
      <c r="H9" s="314"/>
      <c r="I9" s="315"/>
      <c r="J9" s="279" t="s">
        <v>45</v>
      </c>
      <c r="K9" s="280"/>
      <c r="L9" s="186">
        <v>39.4</v>
      </c>
    </row>
    <row r="10" spans="2:13" ht="9.75" customHeight="1" thickBot="1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26"/>
      <c r="L10" s="27"/>
    </row>
    <row r="11" spans="2:13" ht="20.100000000000001" customHeight="1" thickBot="1" x14ac:dyDescent="0.25">
      <c r="B11" s="293" t="s">
        <v>9</v>
      </c>
      <c r="C11" s="294"/>
      <c r="D11" s="294"/>
      <c r="E11" s="316" t="str">
        <f>'Classements 1-2'!E11</f>
        <v xml:space="preserve">Nombre de participants </v>
      </c>
      <c r="F11" s="292"/>
      <c r="G11" s="65">
        <v>24</v>
      </c>
      <c r="H11" s="67" t="s">
        <v>42</v>
      </c>
      <c r="I11" s="15">
        <v>64</v>
      </c>
      <c r="J11" s="317" t="s">
        <v>40</v>
      </c>
      <c r="K11" s="319" t="s">
        <v>53</v>
      </c>
      <c r="L11" s="320"/>
    </row>
    <row r="12" spans="2:13" ht="17.25" customHeight="1" thickBot="1" x14ac:dyDescent="0.25">
      <c r="B12" s="20" t="s">
        <v>37</v>
      </c>
      <c r="C12" s="89" t="s">
        <v>41</v>
      </c>
      <c r="D12" s="86" t="s">
        <v>4</v>
      </c>
      <c r="E12" s="17" t="s">
        <v>5</v>
      </c>
      <c r="F12" s="17" t="s">
        <v>6</v>
      </c>
      <c r="G12" s="86" t="s">
        <v>7</v>
      </c>
      <c r="H12" s="86" t="s">
        <v>8</v>
      </c>
      <c r="I12" s="57" t="s">
        <v>20</v>
      </c>
      <c r="J12" s="318"/>
      <c r="K12" s="321" t="s">
        <v>54</v>
      </c>
      <c r="L12" s="322"/>
    </row>
    <row r="13" spans="2:13" s="7" customFormat="1" ht="15" customHeight="1" x14ac:dyDescent="0.2">
      <c r="B13" s="34">
        <v>1</v>
      </c>
      <c r="C13" s="218">
        <v>55713902</v>
      </c>
      <c r="D13" s="219" t="s">
        <v>371</v>
      </c>
      <c r="E13" s="219" t="s">
        <v>347</v>
      </c>
      <c r="F13" s="219" t="s">
        <v>126</v>
      </c>
      <c r="G13" s="219" t="s">
        <v>61</v>
      </c>
      <c r="H13" s="219" t="s">
        <v>127</v>
      </c>
      <c r="I13" s="220" t="s">
        <v>128</v>
      </c>
      <c r="J13" s="228"/>
      <c r="K13" s="323" t="s">
        <v>370</v>
      </c>
      <c r="L13" s="324"/>
    </row>
    <row r="14" spans="2:13" s="7" customFormat="1" ht="15" customHeight="1" x14ac:dyDescent="0.2">
      <c r="B14" s="35">
        <v>2</v>
      </c>
      <c r="C14" s="221">
        <v>235089</v>
      </c>
      <c r="D14" s="222" t="s">
        <v>129</v>
      </c>
      <c r="E14" s="222" t="s">
        <v>107</v>
      </c>
      <c r="F14" s="222" t="s">
        <v>130</v>
      </c>
      <c r="G14" s="222" t="s">
        <v>61</v>
      </c>
      <c r="H14" s="222" t="s">
        <v>67</v>
      </c>
      <c r="I14" s="232" t="s">
        <v>372</v>
      </c>
      <c r="J14" s="229">
        <v>8</v>
      </c>
      <c r="K14" s="325"/>
      <c r="L14" s="326"/>
      <c r="M14" s="126"/>
    </row>
    <row r="15" spans="2:13" s="7" customFormat="1" ht="15" customHeight="1" x14ac:dyDescent="0.2">
      <c r="B15" s="35">
        <v>3</v>
      </c>
      <c r="C15" s="221">
        <v>93286440</v>
      </c>
      <c r="D15" s="222" t="s">
        <v>131</v>
      </c>
      <c r="E15" s="222" t="s">
        <v>132</v>
      </c>
      <c r="F15" s="222" t="s">
        <v>133</v>
      </c>
      <c r="G15" s="222" t="s">
        <v>134</v>
      </c>
      <c r="H15" s="222" t="s">
        <v>127</v>
      </c>
      <c r="I15" s="232" t="s">
        <v>373</v>
      </c>
      <c r="J15" s="229"/>
      <c r="K15" s="325"/>
      <c r="L15" s="326"/>
      <c r="M15" s="126"/>
    </row>
    <row r="16" spans="2:13" s="7" customFormat="1" ht="15" customHeight="1" x14ac:dyDescent="0.2">
      <c r="B16" s="35">
        <v>4</v>
      </c>
      <c r="C16" s="221">
        <v>213462</v>
      </c>
      <c r="D16" s="222" t="s">
        <v>135</v>
      </c>
      <c r="E16" s="222" t="s">
        <v>136</v>
      </c>
      <c r="F16" s="222" t="s">
        <v>137</v>
      </c>
      <c r="G16" s="222" t="s">
        <v>61</v>
      </c>
      <c r="H16" s="222" t="s">
        <v>67</v>
      </c>
      <c r="I16" s="232" t="s">
        <v>374</v>
      </c>
      <c r="J16" s="229">
        <v>4</v>
      </c>
      <c r="K16" s="325"/>
      <c r="L16" s="326"/>
      <c r="M16" s="126"/>
    </row>
    <row r="17" spans="2:13" s="7" customFormat="1" ht="15" customHeight="1" thickBot="1" x14ac:dyDescent="0.25">
      <c r="B17" s="36">
        <v>5</v>
      </c>
      <c r="C17" s="227">
        <v>440097</v>
      </c>
      <c r="D17" s="225" t="s">
        <v>138</v>
      </c>
      <c r="E17" s="225" t="s">
        <v>139</v>
      </c>
      <c r="F17" s="225" t="s">
        <v>81</v>
      </c>
      <c r="G17" s="225" t="s">
        <v>61</v>
      </c>
      <c r="H17" s="225" t="s">
        <v>67</v>
      </c>
      <c r="I17" s="233" t="s">
        <v>375</v>
      </c>
      <c r="J17" s="230">
        <v>2</v>
      </c>
      <c r="K17" s="327"/>
      <c r="L17" s="328"/>
      <c r="M17" s="126"/>
    </row>
    <row r="18" spans="2:13" s="7" customFormat="1" ht="15" customHeight="1" x14ac:dyDescent="0.2">
      <c r="B18" s="37">
        <v>6</v>
      </c>
      <c r="C18" s="218">
        <v>243293</v>
      </c>
      <c r="D18" s="219" t="s">
        <v>140</v>
      </c>
      <c r="E18" s="219" t="s">
        <v>141</v>
      </c>
      <c r="F18" s="219" t="s">
        <v>102</v>
      </c>
      <c r="G18" s="219" t="s">
        <v>61</v>
      </c>
      <c r="H18" s="219" t="s">
        <v>67</v>
      </c>
      <c r="I18" s="234" t="s">
        <v>362</v>
      </c>
      <c r="J18" s="50"/>
      <c r="K18" s="329"/>
      <c r="L18" s="330"/>
      <c r="M18" s="126"/>
    </row>
    <row r="19" spans="2:13" s="7" customFormat="1" ht="15" customHeight="1" x14ac:dyDescent="0.2">
      <c r="B19" s="35">
        <v>7</v>
      </c>
      <c r="C19" s="221">
        <v>55558467</v>
      </c>
      <c r="D19" s="222" t="s">
        <v>142</v>
      </c>
      <c r="E19" s="222" t="s">
        <v>143</v>
      </c>
      <c r="F19" s="222" t="s">
        <v>102</v>
      </c>
      <c r="G19" s="222" t="s">
        <v>61</v>
      </c>
      <c r="H19" s="222" t="s">
        <v>67</v>
      </c>
      <c r="I19" s="232" t="s">
        <v>362</v>
      </c>
      <c r="J19" s="51"/>
      <c r="K19" s="331"/>
      <c r="L19" s="332"/>
      <c r="M19" s="126"/>
    </row>
    <row r="20" spans="2:13" s="7" customFormat="1" ht="15" customHeight="1" x14ac:dyDescent="0.2">
      <c r="B20" s="35">
        <v>8</v>
      </c>
      <c r="C20" s="221">
        <v>55584798</v>
      </c>
      <c r="D20" s="222" t="s">
        <v>144</v>
      </c>
      <c r="E20" s="222" t="s">
        <v>145</v>
      </c>
      <c r="F20" s="222" t="s">
        <v>81</v>
      </c>
      <c r="G20" s="222" t="s">
        <v>61</v>
      </c>
      <c r="H20" s="222" t="s">
        <v>67</v>
      </c>
      <c r="I20" s="232" t="s">
        <v>362</v>
      </c>
      <c r="J20" s="51"/>
      <c r="K20" s="331"/>
      <c r="L20" s="332"/>
      <c r="M20" s="126"/>
    </row>
    <row r="21" spans="2:13" s="7" customFormat="1" ht="15" customHeight="1" x14ac:dyDescent="0.2">
      <c r="B21" s="35">
        <v>9</v>
      </c>
      <c r="C21" s="221">
        <v>226074</v>
      </c>
      <c r="D21" s="222" t="s">
        <v>146</v>
      </c>
      <c r="E21" s="222" t="s">
        <v>147</v>
      </c>
      <c r="F21" s="222" t="s">
        <v>88</v>
      </c>
      <c r="G21" s="222" t="s">
        <v>61</v>
      </c>
      <c r="H21" s="222" t="s">
        <v>67</v>
      </c>
      <c r="I21" s="232" t="s">
        <v>362</v>
      </c>
      <c r="J21" s="51"/>
      <c r="K21" s="331"/>
      <c r="L21" s="332"/>
      <c r="M21" s="126"/>
    </row>
    <row r="22" spans="2:13" s="7" customFormat="1" ht="15" customHeight="1" x14ac:dyDescent="0.2">
      <c r="B22" s="35">
        <v>10</v>
      </c>
      <c r="C22" s="221">
        <v>55598717</v>
      </c>
      <c r="D22" s="222" t="s">
        <v>148</v>
      </c>
      <c r="E22" s="222" t="s">
        <v>149</v>
      </c>
      <c r="F22" s="222" t="s">
        <v>150</v>
      </c>
      <c r="G22" s="222" t="s">
        <v>61</v>
      </c>
      <c r="H22" s="222" t="s">
        <v>151</v>
      </c>
      <c r="I22" s="232" t="s">
        <v>362</v>
      </c>
      <c r="J22" s="51"/>
      <c r="K22" s="331"/>
      <c r="L22" s="332"/>
      <c r="M22" s="126"/>
    </row>
    <row r="23" spans="2:13" s="7" customFormat="1" ht="15" customHeight="1" x14ac:dyDescent="0.2">
      <c r="B23" s="35">
        <v>11</v>
      </c>
      <c r="C23" s="221">
        <v>417699</v>
      </c>
      <c r="D23" s="222" t="s">
        <v>152</v>
      </c>
      <c r="E23" s="222" t="s">
        <v>153</v>
      </c>
      <c r="F23" s="222" t="s">
        <v>123</v>
      </c>
      <c r="G23" s="222" t="s">
        <v>61</v>
      </c>
      <c r="H23" s="222" t="s">
        <v>67</v>
      </c>
      <c r="I23" s="232" t="s">
        <v>362</v>
      </c>
      <c r="J23" s="51"/>
      <c r="K23" s="331"/>
      <c r="L23" s="332"/>
      <c r="M23" s="126"/>
    </row>
    <row r="24" spans="2:13" s="7" customFormat="1" ht="15" customHeight="1" x14ac:dyDescent="0.2">
      <c r="B24" s="35">
        <v>12</v>
      </c>
      <c r="C24" s="221">
        <v>55483907</v>
      </c>
      <c r="D24" s="222" t="s">
        <v>154</v>
      </c>
      <c r="E24" s="222" t="s">
        <v>155</v>
      </c>
      <c r="F24" s="222" t="s">
        <v>86</v>
      </c>
      <c r="G24" s="222" t="s">
        <v>61</v>
      </c>
      <c r="H24" s="222" t="s">
        <v>67</v>
      </c>
      <c r="I24" s="232" t="s">
        <v>362</v>
      </c>
      <c r="J24" s="51"/>
      <c r="K24" s="331"/>
      <c r="L24" s="332"/>
      <c r="M24" s="126"/>
    </row>
    <row r="25" spans="2:13" s="7" customFormat="1" ht="15" customHeight="1" x14ac:dyDescent="0.2">
      <c r="B25" s="35">
        <v>13</v>
      </c>
      <c r="C25" s="221">
        <v>55634755</v>
      </c>
      <c r="D25" s="222" t="s">
        <v>156</v>
      </c>
      <c r="E25" s="222" t="s">
        <v>59</v>
      </c>
      <c r="F25" s="222" t="s">
        <v>130</v>
      </c>
      <c r="G25" s="222" t="s">
        <v>61</v>
      </c>
      <c r="H25" s="222" t="s">
        <v>67</v>
      </c>
      <c r="I25" s="232" t="s">
        <v>362</v>
      </c>
      <c r="J25" s="51"/>
      <c r="K25" s="331"/>
      <c r="L25" s="332"/>
      <c r="M25" s="126"/>
    </row>
    <row r="26" spans="2:13" s="7" customFormat="1" ht="15" customHeight="1" x14ac:dyDescent="0.2">
      <c r="B26" s="35">
        <v>14</v>
      </c>
      <c r="C26" s="221">
        <v>55654355</v>
      </c>
      <c r="D26" s="222" t="s">
        <v>157</v>
      </c>
      <c r="E26" s="222" t="s">
        <v>74</v>
      </c>
      <c r="F26" s="222" t="s">
        <v>123</v>
      </c>
      <c r="G26" s="222" t="s">
        <v>61</v>
      </c>
      <c r="H26" s="222" t="s">
        <v>67</v>
      </c>
      <c r="I26" s="232" t="s">
        <v>362</v>
      </c>
      <c r="J26" s="51"/>
      <c r="K26" s="331"/>
      <c r="L26" s="332"/>
      <c r="M26" s="126"/>
    </row>
    <row r="27" spans="2:13" s="7" customFormat="1" ht="15" customHeight="1" x14ac:dyDescent="0.2">
      <c r="B27" s="35">
        <v>15</v>
      </c>
      <c r="C27" s="221">
        <v>55599241</v>
      </c>
      <c r="D27" s="222" t="s">
        <v>158</v>
      </c>
      <c r="E27" s="222" t="s">
        <v>159</v>
      </c>
      <c r="F27" s="222" t="s">
        <v>97</v>
      </c>
      <c r="G27" s="222" t="s">
        <v>61</v>
      </c>
      <c r="H27" s="222" t="s">
        <v>67</v>
      </c>
      <c r="I27" s="232" t="s">
        <v>362</v>
      </c>
      <c r="J27" s="51"/>
      <c r="K27" s="331"/>
      <c r="L27" s="332"/>
      <c r="M27" s="126"/>
    </row>
    <row r="28" spans="2:13" s="7" customFormat="1" ht="15" customHeight="1" x14ac:dyDescent="0.2">
      <c r="B28" s="35">
        <v>16</v>
      </c>
      <c r="C28" s="221">
        <v>55713076</v>
      </c>
      <c r="D28" s="222" t="s">
        <v>160</v>
      </c>
      <c r="E28" s="222" t="s">
        <v>161</v>
      </c>
      <c r="F28" s="222" t="s">
        <v>162</v>
      </c>
      <c r="G28" s="222" t="s">
        <v>61</v>
      </c>
      <c r="H28" s="222" t="s">
        <v>151</v>
      </c>
      <c r="I28" s="232" t="s">
        <v>362</v>
      </c>
      <c r="J28" s="51"/>
      <c r="K28" s="331"/>
      <c r="L28" s="332"/>
    </row>
    <row r="29" spans="2:13" s="7" customFormat="1" ht="15" customHeight="1" x14ac:dyDescent="0.2">
      <c r="B29" s="35">
        <v>17</v>
      </c>
      <c r="C29" s="221">
        <v>55495271</v>
      </c>
      <c r="D29" s="222" t="s">
        <v>163</v>
      </c>
      <c r="E29" s="222" t="s">
        <v>164</v>
      </c>
      <c r="F29" s="222" t="s">
        <v>165</v>
      </c>
      <c r="G29" s="222" t="s">
        <v>61</v>
      </c>
      <c r="H29" s="222" t="s">
        <v>67</v>
      </c>
      <c r="I29" s="232" t="s">
        <v>362</v>
      </c>
      <c r="J29" s="51"/>
      <c r="K29" s="331"/>
      <c r="L29" s="332"/>
    </row>
    <row r="30" spans="2:13" s="7" customFormat="1" ht="15" customHeight="1" x14ac:dyDescent="0.2">
      <c r="B30" s="35">
        <v>18</v>
      </c>
      <c r="C30" s="221">
        <v>55708084</v>
      </c>
      <c r="D30" s="222" t="s">
        <v>166</v>
      </c>
      <c r="E30" s="222" t="s">
        <v>167</v>
      </c>
      <c r="F30" s="222" t="s">
        <v>165</v>
      </c>
      <c r="G30" s="222" t="s">
        <v>61</v>
      </c>
      <c r="H30" s="222" t="s">
        <v>67</v>
      </c>
      <c r="I30" s="232" t="s">
        <v>362</v>
      </c>
      <c r="J30" s="51"/>
      <c r="K30" s="331"/>
      <c r="L30" s="332"/>
    </row>
    <row r="31" spans="2:13" s="7" customFormat="1" ht="15" customHeight="1" x14ac:dyDescent="0.2">
      <c r="B31" s="35">
        <v>19</v>
      </c>
      <c r="C31" s="221">
        <v>55660914</v>
      </c>
      <c r="D31" s="222" t="s">
        <v>168</v>
      </c>
      <c r="E31" s="222" t="s">
        <v>169</v>
      </c>
      <c r="F31" s="222" t="s">
        <v>170</v>
      </c>
      <c r="G31" s="222" t="s">
        <v>61</v>
      </c>
      <c r="H31" s="222" t="s">
        <v>67</v>
      </c>
      <c r="I31" s="232" t="s">
        <v>376</v>
      </c>
      <c r="J31" s="51"/>
      <c r="K31" s="331"/>
      <c r="L31" s="332"/>
    </row>
    <row r="32" spans="2:13" s="7" customFormat="1" ht="15" customHeight="1" x14ac:dyDescent="0.2">
      <c r="B32" s="35">
        <v>20</v>
      </c>
      <c r="C32" s="221">
        <v>55556233</v>
      </c>
      <c r="D32" s="222" t="s">
        <v>171</v>
      </c>
      <c r="E32" s="222" t="s">
        <v>172</v>
      </c>
      <c r="F32" s="222" t="s">
        <v>173</v>
      </c>
      <c r="G32" s="222" t="s">
        <v>61</v>
      </c>
      <c r="H32" s="222" t="s">
        <v>67</v>
      </c>
      <c r="I32" s="232" t="s">
        <v>377</v>
      </c>
      <c r="J32" s="51"/>
      <c r="K32" s="331"/>
      <c r="L32" s="332"/>
    </row>
    <row r="33" spans="2:12" s="7" customFormat="1" ht="15" customHeight="1" x14ac:dyDescent="0.2">
      <c r="B33" s="35">
        <v>21</v>
      </c>
      <c r="C33" s="221">
        <v>55613230</v>
      </c>
      <c r="D33" s="222" t="s">
        <v>174</v>
      </c>
      <c r="E33" s="222" t="s">
        <v>175</v>
      </c>
      <c r="F33" s="222" t="s">
        <v>123</v>
      </c>
      <c r="G33" s="222" t="s">
        <v>61</v>
      </c>
      <c r="H33" s="222" t="s">
        <v>67</v>
      </c>
      <c r="I33" s="232" t="s">
        <v>378</v>
      </c>
      <c r="J33" s="51"/>
      <c r="K33" s="331"/>
      <c r="L33" s="332"/>
    </row>
    <row r="34" spans="2:12" s="7" customFormat="1" ht="15" customHeight="1" x14ac:dyDescent="0.2">
      <c r="B34" s="35" t="s">
        <v>361</v>
      </c>
      <c r="C34" s="221">
        <v>55654722</v>
      </c>
      <c r="D34" s="222" t="s">
        <v>176</v>
      </c>
      <c r="E34" s="222" t="s">
        <v>145</v>
      </c>
      <c r="F34" s="222" t="s">
        <v>104</v>
      </c>
      <c r="G34" s="222" t="s">
        <v>61</v>
      </c>
      <c r="H34" s="222" t="s">
        <v>92</v>
      </c>
      <c r="I34" s="232"/>
      <c r="J34" s="51"/>
      <c r="K34" s="331"/>
      <c r="L34" s="332"/>
    </row>
    <row r="35" spans="2:12" s="7" customFormat="1" ht="15" customHeight="1" x14ac:dyDescent="0.2">
      <c r="B35" s="35" t="s">
        <v>361</v>
      </c>
      <c r="C35" s="221">
        <v>55756206</v>
      </c>
      <c r="D35" s="222" t="s">
        <v>177</v>
      </c>
      <c r="E35" s="222" t="s">
        <v>178</v>
      </c>
      <c r="F35" s="222" t="s">
        <v>100</v>
      </c>
      <c r="G35" s="222" t="s">
        <v>61</v>
      </c>
      <c r="H35" s="222" t="s">
        <v>67</v>
      </c>
      <c r="I35" s="232"/>
      <c r="J35" s="51"/>
      <c r="K35" s="331"/>
      <c r="L35" s="332"/>
    </row>
    <row r="36" spans="2:12" s="7" customFormat="1" ht="15" customHeight="1" x14ac:dyDescent="0.2">
      <c r="B36" s="35" t="s">
        <v>361</v>
      </c>
      <c r="C36" s="221">
        <v>55709234</v>
      </c>
      <c r="D36" s="222" t="s">
        <v>179</v>
      </c>
      <c r="E36" s="222" t="s">
        <v>180</v>
      </c>
      <c r="F36" s="222" t="s">
        <v>181</v>
      </c>
      <c r="G36" s="222" t="s">
        <v>61</v>
      </c>
      <c r="H36" s="222" t="s">
        <v>67</v>
      </c>
      <c r="I36" s="232"/>
      <c r="J36" s="51"/>
      <c r="K36" s="331"/>
      <c r="L36" s="332"/>
    </row>
    <row r="37" spans="2:12" s="7" customFormat="1" ht="15" customHeight="1" x14ac:dyDescent="0.2">
      <c r="B37" s="214"/>
      <c r="C37" s="221"/>
      <c r="D37" s="222"/>
      <c r="E37" s="222"/>
      <c r="F37" s="222"/>
      <c r="G37" s="222"/>
      <c r="H37" s="222"/>
      <c r="I37" s="223"/>
      <c r="J37" s="216"/>
      <c r="K37" s="215"/>
      <c r="L37" s="203"/>
    </row>
    <row r="38" spans="2:12" s="7" customFormat="1" ht="15" customHeight="1" x14ac:dyDescent="0.2">
      <c r="B38" s="214"/>
      <c r="C38" s="221"/>
      <c r="D38" s="222"/>
      <c r="E38" s="222"/>
      <c r="F38" s="222"/>
      <c r="G38" s="222"/>
      <c r="H38" s="222"/>
      <c r="I38" s="223"/>
      <c r="J38" s="216"/>
      <c r="K38" s="215"/>
      <c r="L38" s="203"/>
    </row>
    <row r="39" spans="2:12" s="7" customFormat="1" ht="15" customHeight="1" thickBot="1" x14ac:dyDescent="0.25">
      <c r="B39" s="214"/>
      <c r="C39" s="224"/>
      <c r="D39" s="225"/>
      <c r="E39" s="225"/>
      <c r="F39" s="225"/>
      <c r="G39" s="225"/>
      <c r="H39" s="225"/>
      <c r="I39" s="226"/>
      <c r="J39" s="217"/>
      <c r="K39" s="215"/>
      <c r="L39" s="203"/>
    </row>
    <row r="40" spans="2:12" s="7" customFormat="1" ht="15" customHeight="1" x14ac:dyDescent="0.2">
      <c r="B40" s="173">
        <v>1</v>
      </c>
      <c r="C40" s="339" t="s">
        <v>55</v>
      </c>
      <c r="D40" s="340"/>
      <c r="E40" s="340"/>
      <c r="F40" s="340"/>
      <c r="G40" s="340"/>
      <c r="H40" s="340"/>
      <c r="I40" s="340"/>
      <c r="J40" s="340"/>
      <c r="K40" s="340"/>
      <c r="L40" s="341"/>
    </row>
    <row r="41" spans="2:12" s="7" customFormat="1" ht="15" customHeight="1" x14ac:dyDescent="0.2">
      <c r="B41" s="171">
        <v>2</v>
      </c>
      <c r="C41" s="333" t="s">
        <v>56</v>
      </c>
      <c r="D41" s="334"/>
      <c r="E41" s="334"/>
      <c r="F41" s="334"/>
      <c r="G41" s="334"/>
      <c r="H41" s="334"/>
      <c r="I41" s="334"/>
      <c r="J41" s="334"/>
      <c r="K41" s="334"/>
      <c r="L41" s="335"/>
    </row>
    <row r="42" spans="2:12" s="7" customFormat="1" ht="15" customHeight="1" thickBot="1" x14ac:dyDescent="0.25">
      <c r="B42" s="172">
        <v>3</v>
      </c>
      <c r="C42" s="336" t="s">
        <v>57</v>
      </c>
      <c r="D42" s="337"/>
      <c r="E42" s="337"/>
      <c r="F42" s="337"/>
      <c r="G42" s="337"/>
      <c r="H42" s="337"/>
      <c r="I42" s="337"/>
      <c r="J42" s="337"/>
      <c r="K42" s="337"/>
      <c r="L42" s="338"/>
    </row>
    <row r="43" spans="2:12" ht="15" customHeight="1" x14ac:dyDescent="0.2"/>
    <row r="44" spans="2:12" ht="15" customHeight="1" x14ac:dyDescent="0.2"/>
  </sheetData>
  <sheetProtection selectLockedCells="1" selectUnlockedCells="1"/>
  <mergeCells count="42">
    <mergeCell ref="C41:L41"/>
    <mergeCell ref="C42:L42"/>
    <mergeCell ref="K33:L33"/>
    <mergeCell ref="K34:L34"/>
    <mergeCell ref="K35:L35"/>
    <mergeCell ref="K36:L36"/>
    <mergeCell ref="C40:L40"/>
    <mergeCell ref="K28:L28"/>
    <mergeCell ref="K29:L29"/>
    <mergeCell ref="K30:L30"/>
    <mergeCell ref="K31:L31"/>
    <mergeCell ref="K32:L32"/>
    <mergeCell ref="K23:L23"/>
    <mergeCell ref="K24:L24"/>
    <mergeCell ref="K25:L25"/>
    <mergeCell ref="K26:L26"/>
    <mergeCell ref="K27:L27"/>
    <mergeCell ref="K18:L18"/>
    <mergeCell ref="K19:L19"/>
    <mergeCell ref="K20:L20"/>
    <mergeCell ref="K21:L21"/>
    <mergeCell ref="K22:L22"/>
    <mergeCell ref="K13:L13"/>
    <mergeCell ref="K14:L14"/>
    <mergeCell ref="K15:L15"/>
    <mergeCell ref="K16:L16"/>
    <mergeCell ref="K17:L17"/>
    <mergeCell ref="B9:D9"/>
    <mergeCell ref="E9:I9"/>
    <mergeCell ref="J9:K9"/>
    <mergeCell ref="B11:D11"/>
    <mergeCell ref="E11:F11"/>
    <mergeCell ref="J11:J12"/>
    <mergeCell ref="K11:L11"/>
    <mergeCell ref="K12:L12"/>
    <mergeCell ref="B1:C8"/>
    <mergeCell ref="J1:L8"/>
    <mergeCell ref="D2:I3"/>
    <mergeCell ref="D4:I4"/>
    <mergeCell ref="D7:E7"/>
    <mergeCell ref="F7:I7"/>
    <mergeCell ref="E8:I8"/>
  </mergeCells>
  <conditionalFormatting sqref="J13:J17">
    <cfRule type="cellIs" dxfId="3" priority="27" stopIfTrue="1" operator="lessThan">
      <formula>1</formula>
    </cfRule>
  </conditionalFormatting>
  <printOptions horizontalCentered="1" verticalCentered="1"/>
  <pageMargins left="0.11811023622047245" right="0.17" top="0.28000000000000003" bottom="0.15748031496062992" header="0.4" footer="0.31496062992125984"/>
  <pageSetup paperSize="9" scale="76" firstPageNumber="0" orientation="portrait" r:id="rId1"/>
  <headerFooter>
    <oddFooter>&amp;C&amp;D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"/>
  <sheetViews>
    <sheetView zoomScaleNormal="100" zoomScaleSheetLayoutView="100" workbookViewId="0">
      <selection activeCell="D2" sqref="D2:I3"/>
    </sheetView>
  </sheetViews>
  <sheetFormatPr baseColWidth="10" defaultRowHeight="12.75" x14ac:dyDescent="0.2"/>
  <cols>
    <col min="1" max="1" width="2" style="5" customWidth="1"/>
    <col min="2" max="2" width="5.42578125" style="1" customWidth="1"/>
    <col min="3" max="3" width="14.7109375" style="1" customWidth="1"/>
    <col min="4" max="4" width="17.7109375" style="1" customWidth="1"/>
    <col min="5" max="5" width="15.7109375" style="1" customWidth="1"/>
    <col min="6" max="6" width="30.28515625" style="1" customWidth="1"/>
    <col min="7" max="7" width="8.7109375" style="1" customWidth="1"/>
    <col min="8" max="8" width="5.5703125" style="1" customWidth="1"/>
    <col min="9" max="9" width="9.7109375" style="1" customWidth="1"/>
    <col min="10" max="10" width="8.7109375" style="1" customWidth="1"/>
    <col min="11" max="11" width="7.7109375" style="2" customWidth="1"/>
    <col min="12" max="12" width="8.7109375" style="3" customWidth="1"/>
    <col min="13" max="16384" width="11.42578125" style="1"/>
  </cols>
  <sheetData>
    <row r="1" spans="1:13" ht="15" customHeight="1" x14ac:dyDescent="0.2">
      <c r="A1" s="6"/>
      <c r="B1" s="350"/>
      <c r="C1" s="350"/>
      <c r="D1" s="32"/>
      <c r="E1" s="32"/>
      <c r="F1" s="32"/>
      <c r="G1" s="100"/>
      <c r="H1" s="100"/>
      <c r="I1" s="100"/>
      <c r="J1" s="262"/>
      <c r="K1" s="262"/>
      <c r="L1" s="262"/>
    </row>
    <row r="2" spans="1:13" ht="15" customHeight="1" x14ac:dyDescent="0.2">
      <c r="B2" s="350"/>
      <c r="C2" s="350"/>
      <c r="D2" s="269" t="s">
        <v>0</v>
      </c>
      <c r="E2" s="269"/>
      <c r="F2" s="269"/>
      <c r="G2" s="269"/>
      <c r="H2" s="269"/>
      <c r="I2" s="269"/>
      <c r="J2" s="262"/>
      <c r="K2" s="262"/>
      <c r="L2" s="262"/>
    </row>
    <row r="3" spans="1:13" ht="15" customHeight="1" x14ac:dyDescent="0.2">
      <c r="B3" s="350"/>
      <c r="C3" s="350"/>
      <c r="D3" s="269"/>
      <c r="E3" s="269"/>
      <c r="F3" s="269"/>
      <c r="G3" s="269"/>
      <c r="H3" s="269"/>
      <c r="I3" s="269"/>
      <c r="J3" s="262"/>
      <c r="K3" s="262"/>
      <c r="L3" s="262"/>
    </row>
    <row r="4" spans="1:13" ht="15" customHeight="1" x14ac:dyDescent="0.2">
      <c r="B4" s="350"/>
      <c r="C4" s="350"/>
      <c r="D4" s="77"/>
      <c r="E4" s="77"/>
      <c r="F4" s="77"/>
      <c r="G4" s="77"/>
      <c r="H4" s="77"/>
      <c r="I4" s="77"/>
      <c r="J4" s="262"/>
      <c r="K4" s="262"/>
      <c r="L4" s="262"/>
    </row>
    <row r="5" spans="1:13" ht="15" customHeight="1" x14ac:dyDescent="0.2">
      <c r="B5" s="350"/>
      <c r="C5" s="350"/>
      <c r="D5" s="77"/>
      <c r="E5" s="77"/>
      <c r="F5" s="77"/>
      <c r="G5" s="77"/>
      <c r="H5" s="77"/>
      <c r="I5" s="77"/>
      <c r="J5" s="262"/>
      <c r="K5" s="262"/>
      <c r="L5" s="262"/>
    </row>
    <row r="6" spans="1:13" ht="15" customHeight="1" thickBot="1" x14ac:dyDescent="0.25">
      <c r="B6" s="350"/>
      <c r="C6" s="350"/>
      <c r="D6" s="16"/>
      <c r="E6" s="16"/>
      <c r="F6" s="16"/>
      <c r="G6" s="16"/>
      <c r="H6" s="16"/>
      <c r="I6" s="16"/>
      <c r="J6" s="262"/>
      <c r="K6" s="262"/>
      <c r="L6" s="262"/>
    </row>
    <row r="7" spans="1:13" ht="19.5" thickBot="1" x14ac:dyDescent="0.25">
      <c r="B7" s="350"/>
      <c r="C7" s="350"/>
      <c r="D7" s="266" t="s">
        <v>1</v>
      </c>
      <c r="E7" s="266"/>
      <c r="F7" s="308">
        <f>'Classements 1-2'!F7</f>
        <v>43163</v>
      </c>
      <c r="G7" s="309"/>
      <c r="H7" s="309"/>
      <c r="I7" s="310"/>
      <c r="J7" s="262"/>
      <c r="K7" s="262"/>
      <c r="L7" s="262"/>
    </row>
    <row r="8" spans="1:13" ht="16.5" customHeight="1" thickBot="1" x14ac:dyDescent="0.25">
      <c r="B8" s="351"/>
      <c r="C8" s="351"/>
      <c r="D8" s="64" t="str">
        <f>'Classements 1-2'!D8</f>
        <v xml:space="preserve">Club Organis. </v>
      </c>
      <c r="E8" s="311" t="str">
        <f>'Classements 1-2'!E8</f>
        <v>ENTENTE CYCLISTE MOULIN à VENT VENISSIEUX</v>
      </c>
      <c r="F8" s="312"/>
      <c r="G8" s="311"/>
      <c r="H8" s="311"/>
      <c r="I8" s="311"/>
      <c r="J8" s="263"/>
      <c r="K8" s="263"/>
      <c r="L8" s="263"/>
    </row>
    <row r="9" spans="1:13" ht="19.5" thickBot="1" x14ac:dyDescent="0.25">
      <c r="B9" s="267" t="s">
        <v>19</v>
      </c>
      <c r="C9" s="267"/>
      <c r="D9" s="267"/>
      <c r="E9" s="313" t="str">
        <f>'Classements 1-2'!E9</f>
        <v>28ème PRIX de CHASSIEU</v>
      </c>
      <c r="F9" s="314"/>
      <c r="G9" s="314"/>
      <c r="H9" s="314"/>
      <c r="I9" s="315"/>
      <c r="J9" s="279" t="s">
        <v>45</v>
      </c>
      <c r="K9" s="280"/>
      <c r="L9" s="186">
        <v>37.880000000000003</v>
      </c>
    </row>
    <row r="10" spans="1:13" ht="8.25" customHeight="1" thickBot="1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26"/>
      <c r="L10" s="27"/>
    </row>
    <row r="11" spans="1:13" ht="15" customHeight="1" thickBot="1" x14ac:dyDescent="0.25">
      <c r="B11" s="352" t="s">
        <v>50</v>
      </c>
      <c r="C11" s="353"/>
      <c r="D11" s="353"/>
      <c r="E11" s="354" t="str">
        <f>'Classements 1-2'!E11</f>
        <v xml:space="preserve">Nombre de participants </v>
      </c>
      <c r="F11" s="355"/>
      <c r="G11" s="68">
        <v>44</v>
      </c>
      <c r="H11" s="14" t="s">
        <v>42</v>
      </c>
      <c r="I11" s="66">
        <v>60</v>
      </c>
      <c r="J11" s="317" t="s">
        <v>40</v>
      </c>
      <c r="K11" s="319" t="s">
        <v>53</v>
      </c>
      <c r="L11" s="320"/>
    </row>
    <row r="12" spans="1:13" ht="15.75" customHeight="1" thickBot="1" x14ac:dyDescent="0.25">
      <c r="B12" s="87" t="s">
        <v>37</v>
      </c>
      <c r="C12" s="89" t="s">
        <v>41</v>
      </c>
      <c r="D12" s="86" t="s">
        <v>4</v>
      </c>
      <c r="E12" s="17" t="s">
        <v>5</v>
      </c>
      <c r="F12" s="17" t="s">
        <v>6</v>
      </c>
      <c r="G12" s="241" t="s">
        <v>7</v>
      </c>
      <c r="H12" s="241" t="s">
        <v>8</v>
      </c>
      <c r="I12" s="57" t="s">
        <v>20</v>
      </c>
      <c r="J12" s="318"/>
      <c r="K12" s="321" t="s">
        <v>54</v>
      </c>
      <c r="L12" s="322"/>
    </row>
    <row r="13" spans="1:13" s="7" customFormat="1" ht="15" customHeight="1" x14ac:dyDescent="0.2">
      <c r="B13" s="9">
        <v>1</v>
      </c>
      <c r="C13" s="218">
        <v>55668103</v>
      </c>
      <c r="D13" s="219" t="s">
        <v>182</v>
      </c>
      <c r="E13" s="219" t="s">
        <v>183</v>
      </c>
      <c r="F13" s="219" t="s">
        <v>184</v>
      </c>
      <c r="G13" s="219" t="s">
        <v>61</v>
      </c>
      <c r="H13" s="219" t="s">
        <v>67</v>
      </c>
      <c r="I13" s="238" t="s">
        <v>185</v>
      </c>
      <c r="J13" s="38">
        <v>12</v>
      </c>
      <c r="K13" s="346"/>
      <c r="L13" s="347"/>
    </row>
    <row r="14" spans="1:13" s="7" customFormat="1" ht="15" customHeight="1" x14ac:dyDescent="0.2">
      <c r="B14" s="10">
        <v>2</v>
      </c>
      <c r="C14" s="221">
        <v>55547791</v>
      </c>
      <c r="D14" s="222" t="s">
        <v>186</v>
      </c>
      <c r="E14" s="222" t="s">
        <v>187</v>
      </c>
      <c r="F14" s="222" t="s">
        <v>100</v>
      </c>
      <c r="G14" s="222" t="s">
        <v>61</v>
      </c>
      <c r="H14" s="222" t="s">
        <v>67</v>
      </c>
      <c r="I14" s="246" t="s">
        <v>379</v>
      </c>
      <c r="J14" s="39">
        <v>8</v>
      </c>
      <c r="K14" s="342"/>
      <c r="L14" s="343"/>
      <c r="M14" s="126"/>
    </row>
    <row r="15" spans="1:13" s="7" customFormat="1" ht="15" customHeight="1" x14ac:dyDescent="0.2">
      <c r="B15" s="10">
        <v>3</v>
      </c>
      <c r="C15" s="221">
        <v>369936</v>
      </c>
      <c r="D15" s="222" t="s">
        <v>188</v>
      </c>
      <c r="E15" s="222" t="s">
        <v>189</v>
      </c>
      <c r="F15" s="222" t="s">
        <v>97</v>
      </c>
      <c r="G15" s="222" t="s">
        <v>61</v>
      </c>
      <c r="H15" s="222" t="s">
        <v>67</v>
      </c>
      <c r="I15" s="246" t="s">
        <v>362</v>
      </c>
      <c r="J15" s="39">
        <v>6</v>
      </c>
      <c r="K15" s="342"/>
      <c r="L15" s="343"/>
      <c r="M15" s="126"/>
    </row>
    <row r="16" spans="1:13" s="7" customFormat="1" ht="15" customHeight="1" x14ac:dyDescent="0.2">
      <c r="B16" s="10">
        <v>4</v>
      </c>
      <c r="C16" s="221">
        <v>55558466</v>
      </c>
      <c r="D16" s="222" t="s">
        <v>190</v>
      </c>
      <c r="E16" s="222" t="s">
        <v>187</v>
      </c>
      <c r="F16" s="222" t="s">
        <v>102</v>
      </c>
      <c r="G16" s="222" t="s">
        <v>61</v>
      </c>
      <c r="H16" s="222" t="s">
        <v>67</v>
      </c>
      <c r="I16" s="246" t="s">
        <v>362</v>
      </c>
      <c r="J16" s="39">
        <v>4</v>
      </c>
      <c r="K16" s="342"/>
      <c r="L16" s="343"/>
      <c r="M16" s="126"/>
    </row>
    <row r="17" spans="2:13" s="7" customFormat="1" ht="15" customHeight="1" thickBot="1" x14ac:dyDescent="0.25">
      <c r="B17" s="11">
        <v>5</v>
      </c>
      <c r="C17" s="242">
        <v>154991</v>
      </c>
      <c r="D17" s="243" t="s">
        <v>191</v>
      </c>
      <c r="E17" s="243" t="s">
        <v>192</v>
      </c>
      <c r="F17" s="243" t="s">
        <v>70</v>
      </c>
      <c r="G17" s="243" t="s">
        <v>61</v>
      </c>
      <c r="H17" s="243" t="s">
        <v>67</v>
      </c>
      <c r="I17" s="247" t="s">
        <v>362</v>
      </c>
      <c r="J17" s="40">
        <v>2</v>
      </c>
      <c r="K17" s="348"/>
      <c r="L17" s="349"/>
      <c r="M17" s="126"/>
    </row>
    <row r="18" spans="2:13" s="7" customFormat="1" ht="15" customHeight="1" x14ac:dyDescent="0.2">
      <c r="B18" s="41">
        <v>6</v>
      </c>
      <c r="C18" s="218">
        <v>55590650</v>
      </c>
      <c r="D18" s="219" t="s">
        <v>193</v>
      </c>
      <c r="E18" s="219" t="s">
        <v>194</v>
      </c>
      <c r="F18" s="219" t="s">
        <v>195</v>
      </c>
      <c r="G18" s="219" t="s">
        <v>61</v>
      </c>
      <c r="H18" s="219" t="s">
        <v>67</v>
      </c>
      <c r="I18" s="248" t="s">
        <v>362</v>
      </c>
      <c r="J18" s="52"/>
      <c r="K18" s="344"/>
      <c r="L18" s="345"/>
      <c r="M18" s="126"/>
    </row>
    <row r="19" spans="2:13" s="7" customFormat="1" ht="15" customHeight="1" x14ac:dyDescent="0.2">
      <c r="B19" s="13">
        <v>7</v>
      </c>
      <c r="C19" s="221">
        <v>91094</v>
      </c>
      <c r="D19" s="222" t="s">
        <v>196</v>
      </c>
      <c r="E19" s="222" t="s">
        <v>197</v>
      </c>
      <c r="F19" s="222" t="s">
        <v>97</v>
      </c>
      <c r="G19" s="222" t="s">
        <v>61</v>
      </c>
      <c r="H19" s="222" t="s">
        <v>67</v>
      </c>
      <c r="I19" s="246" t="s">
        <v>362</v>
      </c>
      <c r="J19" s="53"/>
      <c r="K19" s="342"/>
      <c r="L19" s="343"/>
      <c r="M19" s="126"/>
    </row>
    <row r="20" spans="2:13" s="7" customFormat="1" ht="15" customHeight="1" x14ac:dyDescent="0.2">
      <c r="B20" s="13">
        <v>8</v>
      </c>
      <c r="C20" s="221">
        <v>429134</v>
      </c>
      <c r="D20" s="222" t="s">
        <v>198</v>
      </c>
      <c r="E20" s="222" t="s">
        <v>199</v>
      </c>
      <c r="F20" s="222" t="s">
        <v>88</v>
      </c>
      <c r="G20" s="222" t="s">
        <v>61</v>
      </c>
      <c r="H20" s="222" t="s">
        <v>67</v>
      </c>
      <c r="I20" s="246" t="s">
        <v>362</v>
      </c>
      <c r="J20" s="53"/>
      <c r="K20" s="342"/>
      <c r="L20" s="343"/>
      <c r="M20" s="126"/>
    </row>
    <row r="21" spans="2:13" s="7" customFormat="1" ht="15" customHeight="1" x14ac:dyDescent="0.2">
      <c r="B21" s="13">
        <v>9</v>
      </c>
      <c r="C21" s="221">
        <v>55547557</v>
      </c>
      <c r="D21" s="222" t="s">
        <v>200</v>
      </c>
      <c r="E21" s="222" t="s">
        <v>201</v>
      </c>
      <c r="F21" s="222" t="s">
        <v>113</v>
      </c>
      <c r="G21" s="222" t="s">
        <v>61</v>
      </c>
      <c r="H21" s="222" t="s">
        <v>67</v>
      </c>
      <c r="I21" s="246" t="s">
        <v>362</v>
      </c>
      <c r="J21" s="53"/>
      <c r="K21" s="342"/>
      <c r="L21" s="343"/>
      <c r="M21" s="126"/>
    </row>
    <row r="22" spans="2:13" s="7" customFormat="1" ht="15" customHeight="1" x14ac:dyDescent="0.2">
      <c r="B22" s="13">
        <v>10</v>
      </c>
      <c r="C22" s="221">
        <v>55480933</v>
      </c>
      <c r="D22" s="222" t="s">
        <v>202</v>
      </c>
      <c r="E22" s="222" t="s">
        <v>99</v>
      </c>
      <c r="F22" s="222" t="s">
        <v>104</v>
      </c>
      <c r="G22" s="222" t="s">
        <v>61</v>
      </c>
      <c r="H22" s="222" t="s">
        <v>92</v>
      </c>
      <c r="I22" s="246" t="s">
        <v>362</v>
      </c>
      <c r="J22" s="53"/>
      <c r="K22" s="342"/>
      <c r="L22" s="343"/>
      <c r="M22" s="126"/>
    </row>
    <row r="23" spans="2:13" s="7" customFormat="1" ht="15" customHeight="1" x14ac:dyDescent="0.2">
      <c r="B23" s="13">
        <v>11</v>
      </c>
      <c r="C23" s="221">
        <v>448585</v>
      </c>
      <c r="D23" s="222" t="s">
        <v>203</v>
      </c>
      <c r="E23" s="222" t="s">
        <v>204</v>
      </c>
      <c r="F23" s="222" t="s">
        <v>104</v>
      </c>
      <c r="G23" s="222" t="s">
        <v>61</v>
      </c>
      <c r="H23" s="222" t="s">
        <v>92</v>
      </c>
      <c r="I23" s="246" t="s">
        <v>362</v>
      </c>
      <c r="J23" s="53"/>
      <c r="K23" s="342"/>
      <c r="L23" s="343"/>
      <c r="M23" s="126"/>
    </row>
    <row r="24" spans="2:13" s="7" customFormat="1" ht="15" customHeight="1" x14ac:dyDescent="0.2">
      <c r="B24" s="13">
        <v>12</v>
      </c>
      <c r="C24" s="221">
        <v>227160</v>
      </c>
      <c r="D24" s="222" t="s">
        <v>205</v>
      </c>
      <c r="E24" s="222" t="s">
        <v>194</v>
      </c>
      <c r="F24" s="222" t="s">
        <v>78</v>
      </c>
      <c r="G24" s="222" t="s">
        <v>61</v>
      </c>
      <c r="H24" s="222" t="s">
        <v>67</v>
      </c>
      <c r="I24" s="246" t="s">
        <v>362</v>
      </c>
      <c r="J24" s="53"/>
      <c r="K24" s="342"/>
      <c r="L24" s="343"/>
      <c r="M24" s="126"/>
    </row>
    <row r="25" spans="2:13" s="7" customFormat="1" ht="15" customHeight="1" x14ac:dyDescent="0.2">
      <c r="B25" s="13">
        <v>13</v>
      </c>
      <c r="C25" s="221">
        <v>55723428</v>
      </c>
      <c r="D25" s="222" t="s">
        <v>148</v>
      </c>
      <c r="E25" s="222" t="s">
        <v>206</v>
      </c>
      <c r="F25" s="222" t="s">
        <v>207</v>
      </c>
      <c r="G25" s="222" t="s">
        <v>61</v>
      </c>
      <c r="H25" s="222" t="s">
        <v>92</v>
      </c>
      <c r="I25" s="246" t="s">
        <v>362</v>
      </c>
      <c r="J25" s="53"/>
      <c r="K25" s="342"/>
      <c r="L25" s="343"/>
      <c r="M25" s="126"/>
    </row>
    <row r="26" spans="2:13" s="7" customFormat="1" ht="15" customHeight="1" x14ac:dyDescent="0.2">
      <c r="B26" s="13">
        <v>14</v>
      </c>
      <c r="C26" s="221">
        <v>238012</v>
      </c>
      <c r="D26" s="222" t="s">
        <v>208</v>
      </c>
      <c r="E26" s="222" t="s">
        <v>72</v>
      </c>
      <c r="F26" s="222" t="s">
        <v>91</v>
      </c>
      <c r="G26" s="222" t="s">
        <v>61</v>
      </c>
      <c r="H26" s="222" t="s">
        <v>92</v>
      </c>
      <c r="I26" s="246" t="s">
        <v>362</v>
      </c>
      <c r="J26" s="53"/>
      <c r="K26" s="342"/>
      <c r="L26" s="343"/>
      <c r="M26" s="126"/>
    </row>
    <row r="27" spans="2:13" s="7" customFormat="1" ht="15" customHeight="1" x14ac:dyDescent="0.2">
      <c r="B27" s="13">
        <v>15</v>
      </c>
      <c r="C27" s="221">
        <v>233467</v>
      </c>
      <c r="D27" s="222" t="s">
        <v>209</v>
      </c>
      <c r="E27" s="222" t="s">
        <v>149</v>
      </c>
      <c r="F27" s="222" t="s">
        <v>123</v>
      </c>
      <c r="G27" s="222" t="s">
        <v>61</v>
      </c>
      <c r="H27" s="222" t="s">
        <v>67</v>
      </c>
      <c r="I27" s="246" t="s">
        <v>362</v>
      </c>
      <c r="J27" s="53"/>
      <c r="K27" s="342"/>
      <c r="L27" s="343"/>
      <c r="M27" s="126"/>
    </row>
    <row r="28" spans="2:13" s="7" customFormat="1" ht="15" customHeight="1" x14ac:dyDescent="0.2">
      <c r="B28" s="13">
        <v>16</v>
      </c>
      <c r="C28" s="221">
        <v>55601842</v>
      </c>
      <c r="D28" s="222" t="s">
        <v>210</v>
      </c>
      <c r="E28" s="222" t="s">
        <v>194</v>
      </c>
      <c r="F28" s="222" t="s">
        <v>78</v>
      </c>
      <c r="G28" s="222" t="s">
        <v>61</v>
      </c>
      <c r="H28" s="222" t="s">
        <v>67</v>
      </c>
      <c r="I28" s="246" t="s">
        <v>362</v>
      </c>
      <c r="J28" s="53"/>
      <c r="K28" s="342"/>
      <c r="L28" s="343"/>
    </row>
    <row r="29" spans="2:13" s="7" customFormat="1" ht="15" customHeight="1" x14ac:dyDescent="0.2">
      <c r="B29" s="13">
        <v>17</v>
      </c>
      <c r="C29" s="221">
        <v>231268</v>
      </c>
      <c r="D29" s="222" t="s">
        <v>211</v>
      </c>
      <c r="E29" s="222" t="s">
        <v>65</v>
      </c>
      <c r="F29" s="222" t="s">
        <v>184</v>
      </c>
      <c r="G29" s="222" t="s">
        <v>61</v>
      </c>
      <c r="H29" s="222" t="s">
        <v>67</v>
      </c>
      <c r="I29" s="246" t="s">
        <v>362</v>
      </c>
      <c r="J29" s="53"/>
      <c r="K29" s="342"/>
      <c r="L29" s="343"/>
    </row>
    <row r="30" spans="2:13" s="7" customFormat="1" ht="15" customHeight="1" x14ac:dyDescent="0.2">
      <c r="B30" s="13">
        <v>18</v>
      </c>
      <c r="C30" s="221">
        <v>55611045</v>
      </c>
      <c r="D30" s="222" t="s">
        <v>212</v>
      </c>
      <c r="E30" s="222" t="s">
        <v>180</v>
      </c>
      <c r="F30" s="222" t="s">
        <v>170</v>
      </c>
      <c r="G30" s="222" t="s">
        <v>61</v>
      </c>
      <c r="H30" s="222" t="s">
        <v>67</v>
      </c>
      <c r="I30" s="246" t="s">
        <v>362</v>
      </c>
      <c r="J30" s="53"/>
      <c r="K30" s="342"/>
      <c r="L30" s="343"/>
    </row>
    <row r="31" spans="2:13" s="7" customFormat="1" ht="15" customHeight="1" x14ac:dyDescent="0.2">
      <c r="B31" s="13">
        <v>19</v>
      </c>
      <c r="C31" s="221">
        <v>237843</v>
      </c>
      <c r="D31" s="222" t="s">
        <v>213</v>
      </c>
      <c r="E31" s="222" t="s">
        <v>192</v>
      </c>
      <c r="F31" s="222" t="s">
        <v>123</v>
      </c>
      <c r="G31" s="222" t="s">
        <v>61</v>
      </c>
      <c r="H31" s="222" t="s">
        <v>67</v>
      </c>
      <c r="I31" s="246" t="s">
        <v>362</v>
      </c>
      <c r="J31" s="53"/>
      <c r="K31" s="342"/>
      <c r="L31" s="343"/>
    </row>
    <row r="32" spans="2:13" s="7" customFormat="1" ht="15" customHeight="1" x14ac:dyDescent="0.2">
      <c r="B32" s="13">
        <v>20</v>
      </c>
      <c r="C32" s="221">
        <v>448266</v>
      </c>
      <c r="D32" s="222" t="s">
        <v>214</v>
      </c>
      <c r="E32" s="222" t="s">
        <v>194</v>
      </c>
      <c r="F32" s="222" t="s">
        <v>137</v>
      </c>
      <c r="G32" s="222" t="s">
        <v>61</v>
      </c>
      <c r="H32" s="222" t="s">
        <v>67</v>
      </c>
      <c r="I32" s="246" t="s">
        <v>362</v>
      </c>
      <c r="J32" s="53"/>
      <c r="K32" s="342"/>
      <c r="L32" s="343"/>
    </row>
    <row r="33" spans="2:12" s="7" customFormat="1" ht="15" customHeight="1" x14ac:dyDescent="0.2">
      <c r="B33" s="13">
        <v>21</v>
      </c>
      <c r="C33" s="221">
        <v>55755489</v>
      </c>
      <c r="D33" s="222" t="s">
        <v>215</v>
      </c>
      <c r="E33" s="222" t="s">
        <v>175</v>
      </c>
      <c r="F33" s="222" t="s">
        <v>165</v>
      </c>
      <c r="G33" s="222" t="s">
        <v>61</v>
      </c>
      <c r="H33" s="222" t="s">
        <v>67</v>
      </c>
      <c r="I33" s="246" t="s">
        <v>362</v>
      </c>
      <c r="J33" s="53"/>
      <c r="K33" s="342"/>
      <c r="L33" s="343"/>
    </row>
    <row r="34" spans="2:12" s="7" customFormat="1" ht="15" customHeight="1" x14ac:dyDescent="0.2">
      <c r="B34" s="13">
        <v>22</v>
      </c>
      <c r="C34" s="221">
        <v>55648715</v>
      </c>
      <c r="D34" s="222" t="s">
        <v>216</v>
      </c>
      <c r="E34" s="222" t="s">
        <v>194</v>
      </c>
      <c r="F34" s="222" t="s">
        <v>130</v>
      </c>
      <c r="G34" s="222" t="s">
        <v>61</v>
      </c>
      <c r="H34" s="222" t="s">
        <v>67</v>
      </c>
      <c r="I34" s="246" t="s">
        <v>362</v>
      </c>
      <c r="J34" s="53"/>
      <c r="K34" s="342"/>
      <c r="L34" s="343"/>
    </row>
    <row r="35" spans="2:12" s="7" customFormat="1" ht="15" customHeight="1" x14ac:dyDescent="0.2">
      <c r="B35" s="13">
        <v>23</v>
      </c>
      <c r="C35" s="221">
        <v>235110</v>
      </c>
      <c r="D35" s="222" t="s">
        <v>217</v>
      </c>
      <c r="E35" s="222" t="s">
        <v>192</v>
      </c>
      <c r="F35" s="222" t="s">
        <v>218</v>
      </c>
      <c r="G35" s="222" t="s">
        <v>61</v>
      </c>
      <c r="H35" s="222" t="s">
        <v>67</v>
      </c>
      <c r="I35" s="246" t="s">
        <v>362</v>
      </c>
      <c r="J35" s="53"/>
      <c r="K35" s="342"/>
      <c r="L35" s="343"/>
    </row>
    <row r="36" spans="2:12" s="7" customFormat="1" ht="15" customHeight="1" x14ac:dyDescent="0.2">
      <c r="B36" s="13">
        <v>24</v>
      </c>
      <c r="C36" s="221">
        <v>55659270</v>
      </c>
      <c r="D36" s="222" t="s">
        <v>219</v>
      </c>
      <c r="E36" s="222" t="s">
        <v>169</v>
      </c>
      <c r="F36" s="222" t="s">
        <v>220</v>
      </c>
      <c r="G36" s="222" t="s">
        <v>61</v>
      </c>
      <c r="H36" s="222" t="s">
        <v>67</v>
      </c>
      <c r="I36" s="246" t="s">
        <v>362</v>
      </c>
      <c r="J36" s="53"/>
      <c r="K36" s="342"/>
      <c r="L36" s="343"/>
    </row>
    <row r="37" spans="2:12" s="7" customFormat="1" ht="15" customHeight="1" x14ac:dyDescent="0.2">
      <c r="B37" s="13">
        <v>25</v>
      </c>
      <c r="C37" s="221">
        <v>55610058</v>
      </c>
      <c r="D37" s="222" t="s">
        <v>221</v>
      </c>
      <c r="E37" s="222" t="s">
        <v>90</v>
      </c>
      <c r="F37" s="222" t="s">
        <v>102</v>
      </c>
      <c r="G37" s="222" t="s">
        <v>61</v>
      </c>
      <c r="H37" s="222" t="s">
        <v>67</v>
      </c>
      <c r="I37" s="246" t="s">
        <v>362</v>
      </c>
      <c r="J37" s="53"/>
      <c r="K37" s="342"/>
      <c r="L37" s="343"/>
    </row>
    <row r="38" spans="2:12" s="7" customFormat="1" ht="15" customHeight="1" x14ac:dyDescent="0.2">
      <c r="B38" s="13">
        <v>26</v>
      </c>
      <c r="C38" s="221">
        <v>55583935</v>
      </c>
      <c r="D38" s="222" t="s">
        <v>222</v>
      </c>
      <c r="E38" s="222" t="s">
        <v>175</v>
      </c>
      <c r="F38" s="222" t="s">
        <v>81</v>
      </c>
      <c r="G38" s="222" t="s">
        <v>61</v>
      </c>
      <c r="H38" s="222" t="s">
        <v>67</v>
      </c>
      <c r="I38" s="246" t="s">
        <v>362</v>
      </c>
      <c r="J38" s="53"/>
      <c r="K38" s="342"/>
      <c r="L38" s="343"/>
    </row>
    <row r="39" spans="2:12" s="7" customFormat="1" ht="15" customHeight="1" x14ac:dyDescent="0.2">
      <c r="B39" s="13">
        <v>27</v>
      </c>
      <c r="C39" s="221">
        <v>55510534</v>
      </c>
      <c r="D39" s="222" t="s">
        <v>223</v>
      </c>
      <c r="E39" s="222" t="s">
        <v>107</v>
      </c>
      <c r="F39" s="222" t="s">
        <v>207</v>
      </c>
      <c r="G39" s="222" t="s">
        <v>61</v>
      </c>
      <c r="H39" s="222" t="s">
        <v>92</v>
      </c>
      <c r="I39" s="246" t="s">
        <v>362</v>
      </c>
      <c r="J39" s="53"/>
      <c r="K39" s="342"/>
      <c r="L39" s="343"/>
    </row>
    <row r="40" spans="2:12" s="7" customFormat="1" ht="15" customHeight="1" x14ac:dyDescent="0.2">
      <c r="B40" s="13">
        <v>28</v>
      </c>
      <c r="C40" s="221">
        <v>227069</v>
      </c>
      <c r="D40" s="222" t="s">
        <v>224</v>
      </c>
      <c r="E40" s="222" t="s">
        <v>90</v>
      </c>
      <c r="F40" s="222" t="s">
        <v>165</v>
      </c>
      <c r="G40" s="222" t="s">
        <v>61</v>
      </c>
      <c r="H40" s="222" t="s">
        <v>67</v>
      </c>
      <c r="I40" s="246" t="s">
        <v>362</v>
      </c>
      <c r="J40" s="53"/>
      <c r="K40" s="342"/>
      <c r="L40" s="343"/>
    </row>
    <row r="41" spans="2:12" s="7" customFormat="1" ht="15" customHeight="1" x14ac:dyDescent="0.2">
      <c r="B41" s="13">
        <v>29</v>
      </c>
      <c r="C41" s="221">
        <v>55723120</v>
      </c>
      <c r="D41" s="222" t="s">
        <v>225</v>
      </c>
      <c r="E41" s="222" t="s">
        <v>107</v>
      </c>
      <c r="F41" s="222" t="s">
        <v>226</v>
      </c>
      <c r="G41" s="222" t="s">
        <v>61</v>
      </c>
      <c r="H41" s="222" t="s">
        <v>127</v>
      </c>
      <c r="I41" s="246" t="s">
        <v>362</v>
      </c>
      <c r="J41" s="53"/>
      <c r="K41" s="342"/>
      <c r="L41" s="343"/>
    </row>
    <row r="42" spans="2:12" s="7" customFormat="1" ht="15" customHeight="1" x14ac:dyDescent="0.2">
      <c r="B42" s="13">
        <v>30</v>
      </c>
      <c r="C42" s="221">
        <v>228774</v>
      </c>
      <c r="D42" s="222" t="s">
        <v>227</v>
      </c>
      <c r="E42" s="222" t="s">
        <v>90</v>
      </c>
      <c r="F42" s="222" t="s">
        <v>150</v>
      </c>
      <c r="G42" s="222" t="s">
        <v>61</v>
      </c>
      <c r="H42" s="222" t="s">
        <v>151</v>
      </c>
      <c r="I42" s="246" t="s">
        <v>380</v>
      </c>
      <c r="J42" s="53"/>
      <c r="K42" s="342"/>
      <c r="L42" s="343"/>
    </row>
    <row r="43" spans="2:12" s="7" customFormat="1" ht="15" customHeight="1" x14ac:dyDescent="0.2">
      <c r="B43" s="13">
        <v>31</v>
      </c>
      <c r="C43" s="221">
        <v>144309</v>
      </c>
      <c r="D43" s="222" t="s">
        <v>105</v>
      </c>
      <c r="E43" s="222" t="s">
        <v>228</v>
      </c>
      <c r="F43" s="222" t="s">
        <v>97</v>
      </c>
      <c r="G43" s="222" t="s">
        <v>61</v>
      </c>
      <c r="H43" s="222" t="s">
        <v>67</v>
      </c>
      <c r="I43" s="246" t="s">
        <v>381</v>
      </c>
      <c r="J43" s="53"/>
      <c r="K43" s="342"/>
      <c r="L43" s="343"/>
    </row>
    <row r="44" spans="2:12" s="7" customFormat="1" ht="15" customHeight="1" x14ac:dyDescent="0.2">
      <c r="B44" s="13">
        <v>32</v>
      </c>
      <c r="C44" s="221">
        <v>55752202</v>
      </c>
      <c r="D44" s="222" t="s">
        <v>229</v>
      </c>
      <c r="E44" s="222" t="s">
        <v>230</v>
      </c>
      <c r="F44" s="222" t="s">
        <v>231</v>
      </c>
      <c r="G44" s="222" t="s">
        <v>61</v>
      </c>
      <c r="H44" s="222" t="s">
        <v>67</v>
      </c>
      <c r="I44" s="246" t="s">
        <v>382</v>
      </c>
      <c r="J44" s="53"/>
      <c r="K44" s="342"/>
      <c r="L44" s="343"/>
    </row>
    <row r="45" spans="2:12" s="7" customFormat="1" ht="15" customHeight="1" x14ac:dyDescent="0.2">
      <c r="B45" s="13">
        <v>33</v>
      </c>
      <c r="C45" s="221">
        <v>55757896</v>
      </c>
      <c r="D45" s="222" t="s">
        <v>232</v>
      </c>
      <c r="E45" s="222" t="s">
        <v>233</v>
      </c>
      <c r="F45" s="222" t="s">
        <v>170</v>
      </c>
      <c r="G45" s="222" t="s">
        <v>61</v>
      </c>
      <c r="H45" s="222" t="s">
        <v>67</v>
      </c>
      <c r="I45" s="246" t="s">
        <v>362</v>
      </c>
      <c r="J45" s="53"/>
      <c r="K45" s="342"/>
      <c r="L45" s="343"/>
    </row>
    <row r="46" spans="2:12" s="7" customFormat="1" ht="15" customHeight="1" x14ac:dyDescent="0.2">
      <c r="B46" s="13">
        <v>34</v>
      </c>
      <c r="C46" s="221">
        <v>55480939</v>
      </c>
      <c r="D46" s="222" t="s">
        <v>234</v>
      </c>
      <c r="E46" s="222" t="s">
        <v>116</v>
      </c>
      <c r="F46" s="222" t="s">
        <v>104</v>
      </c>
      <c r="G46" s="222" t="s">
        <v>61</v>
      </c>
      <c r="H46" s="222" t="s">
        <v>92</v>
      </c>
      <c r="I46" s="246" t="s">
        <v>362</v>
      </c>
      <c r="J46" s="53"/>
      <c r="K46" s="342"/>
      <c r="L46" s="343"/>
    </row>
    <row r="47" spans="2:12" s="7" customFormat="1" ht="15" customHeight="1" x14ac:dyDescent="0.2">
      <c r="B47" s="13">
        <v>35</v>
      </c>
      <c r="C47" s="221">
        <v>55592900</v>
      </c>
      <c r="D47" s="222" t="s">
        <v>235</v>
      </c>
      <c r="E47" s="222" t="s">
        <v>72</v>
      </c>
      <c r="F47" s="222" t="s">
        <v>236</v>
      </c>
      <c r="G47" s="222" t="s">
        <v>61</v>
      </c>
      <c r="H47" s="222" t="s">
        <v>67</v>
      </c>
      <c r="I47" s="246" t="s">
        <v>362</v>
      </c>
      <c r="J47" s="53"/>
      <c r="K47" s="342"/>
      <c r="L47" s="343"/>
    </row>
    <row r="48" spans="2:12" s="7" customFormat="1" ht="15" customHeight="1" x14ac:dyDescent="0.2">
      <c r="B48" s="13">
        <v>36</v>
      </c>
      <c r="C48" s="221">
        <v>297216</v>
      </c>
      <c r="D48" s="222" t="s">
        <v>237</v>
      </c>
      <c r="E48" s="222" t="s">
        <v>238</v>
      </c>
      <c r="F48" s="222" t="s">
        <v>239</v>
      </c>
      <c r="G48" s="222" t="s">
        <v>61</v>
      </c>
      <c r="H48" s="222" t="s">
        <v>67</v>
      </c>
      <c r="I48" s="246" t="s">
        <v>383</v>
      </c>
      <c r="J48" s="53"/>
      <c r="K48" s="342"/>
      <c r="L48" s="343"/>
    </row>
    <row r="49" spans="2:12" s="7" customFormat="1" ht="15" customHeight="1" x14ac:dyDescent="0.2">
      <c r="B49" s="13">
        <v>37</v>
      </c>
      <c r="C49" s="221">
        <v>55708339</v>
      </c>
      <c r="D49" s="222" t="s">
        <v>240</v>
      </c>
      <c r="E49" s="222" t="s">
        <v>241</v>
      </c>
      <c r="F49" s="222" t="s">
        <v>100</v>
      </c>
      <c r="G49" s="222" t="s">
        <v>61</v>
      </c>
      <c r="H49" s="222" t="s">
        <v>67</v>
      </c>
      <c r="I49" s="246" t="s">
        <v>384</v>
      </c>
      <c r="J49" s="53"/>
      <c r="K49" s="342"/>
      <c r="L49" s="343"/>
    </row>
    <row r="50" spans="2:12" s="7" customFormat="1" ht="15" customHeight="1" x14ac:dyDescent="0.2">
      <c r="B50" s="13" t="s">
        <v>361</v>
      </c>
      <c r="C50" s="221">
        <v>492631</v>
      </c>
      <c r="D50" s="222" t="s">
        <v>213</v>
      </c>
      <c r="E50" s="222" t="s">
        <v>242</v>
      </c>
      <c r="F50" s="222" t="s">
        <v>123</v>
      </c>
      <c r="G50" s="222" t="s">
        <v>61</v>
      </c>
      <c r="H50" s="222" t="s">
        <v>67</v>
      </c>
      <c r="I50" s="239"/>
      <c r="J50" s="53"/>
      <c r="K50" s="342"/>
      <c r="L50" s="343"/>
    </row>
    <row r="51" spans="2:12" s="7" customFormat="1" ht="15" customHeight="1" x14ac:dyDescent="0.2">
      <c r="B51" s="13" t="s">
        <v>361</v>
      </c>
      <c r="C51" s="221">
        <v>55738302</v>
      </c>
      <c r="D51" s="222" t="s">
        <v>200</v>
      </c>
      <c r="E51" s="222" t="s">
        <v>116</v>
      </c>
      <c r="F51" s="222" t="s">
        <v>243</v>
      </c>
      <c r="G51" s="222" t="s">
        <v>61</v>
      </c>
      <c r="H51" s="222" t="s">
        <v>67</v>
      </c>
      <c r="I51" s="239"/>
      <c r="J51" s="53"/>
      <c r="K51" s="342"/>
      <c r="L51" s="343"/>
    </row>
    <row r="52" spans="2:12" s="7" customFormat="1" ht="15" customHeight="1" x14ac:dyDescent="0.2">
      <c r="B52" s="13" t="s">
        <v>361</v>
      </c>
      <c r="C52" s="221">
        <v>55526129</v>
      </c>
      <c r="D52" s="222" t="s">
        <v>244</v>
      </c>
      <c r="E52" s="222" t="s">
        <v>245</v>
      </c>
      <c r="F52" s="222" t="s">
        <v>165</v>
      </c>
      <c r="G52" s="222" t="s">
        <v>61</v>
      </c>
      <c r="H52" s="222" t="s">
        <v>67</v>
      </c>
      <c r="I52" s="239"/>
      <c r="J52" s="53"/>
      <c r="K52" s="342"/>
      <c r="L52" s="343"/>
    </row>
    <row r="53" spans="2:12" s="7" customFormat="1" ht="15" customHeight="1" x14ac:dyDescent="0.2">
      <c r="B53" s="13" t="s">
        <v>16</v>
      </c>
      <c r="C53" s="221">
        <v>309781</v>
      </c>
      <c r="D53" s="222" t="s">
        <v>253</v>
      </c>
      <c r="E53" s="222" t="s">
        <v>115</v>
      </c>
      <c r="F53" s="222" t="s">
        <v>254</v>
      </c>
      <c r="G53" s="222" t="s">
        <v>61</v>
      </c>
      <c r="H53" s="222" t="s">
        <v>62</v>
      </c>
      <c r="I53" s="239"/>
      <c r="J53" s="53"/>
      <c r="K53" s="342"/>
      <c r="L53" s="343"/>
    </row>
    <row r="54" spans="2:12" s="7" customFormat="1" ht="15" customHeight="1" x14ac:dyDescent="0.2">
      <c r="B54" s="13" t="s">
        <v>16</v>
      </c>
      <c r="C54" s="221">
        <v>55661880</v>
      </c>
      <c r="D54" s="222" t="s">
        <v>255</v>
      </c>
      <c r="E54" s="222" t="s">
        <v>256</v>
      </c>
      <c r="F54" s="222" t="s">
        <v>243</v>
      </c>
      <c r="G54" s="222" t="s">
        <v>61</v>
      </c>
      <c r="H54" s="222" t="s">
        <v>67</v>
      </c>
      <c r="I54" s="239"/>
      <c r="J54" s="53"/>
      <c r="K54" s="342"/>
      <c r="L54" s="343"/>
    </row>
    <row r="55" spans="2:12" s="7" customFormat="1" ht="15" customHeight="1" x14ac:dyDescent="0.2">
      <c r="B55" s="13" t="s">
        <v>16</v>
      </c>
      <c r="C55" s="221">
        <v>55723625</v>
      </c>
      <c r="D55" s="222" t="s">
        <v>257</v>
      </c>
      <c r="E55" s="222" t="s">
        <v>258</v>
      </c>
      <c r="F55" s="222" t="s">
        <v>104</v>
      </c>
      <c r="G55" s="222" t="s">
        <v>61</v>
      </c>
      <c r="H55" s="222" t="s">
        <v>92</v>
      </c>
      <c r="I55" s="239"/>
      <c r="J55" s="53"/>
      <c r="K55" s="342"/>
      <c r="L55" s="343"/>
    </row>
    <row r="56" spans="2:12" s="7" customFormat="1" ht="15" customHeight="1" x14ac:dyDescent="0.2">
      <c r="B56" s="13" t="s">
        <v>16</v>
      </c>
      <c r="C56" s="221">
        <v>432907</v>
      </c>
      <c r="D56" s="222" t="s">
        <v>259</v>
      </c>
      <c r="E56" s="222" t="s">
        <v>192</v>
      </c>
      <c r="F56" s="222" t="s">
        <v>260</v>
      </c>
      <c r="G56" s="222" t="s">
        <v>61</v>
      </c>
      <c r="H56" s="222" t="s">
        <v>67</v>
      </c>
      <c r="I56" s="239"/>
      <c r="J56" s="53"/>
      <c r="K56" s="342"/>
      <c r="L56" s="343"/>
    </row>
    <row r="57" spans="2:12" s="7" customFormat="1" ht="15" customHeight="1" x14ac:dyDescent="0.2">
      <c r="B57" s="235"/>
      <c r="C57" s="244"/>
      <c r="D57" s="222"/>
      <c r="E57" s="222"/>
      <c r="F57" s="222"/>
      <c r="G57" s="222"/>
      <c r="H57" s="222"/>
      <c r="I57" s="239"/>
      <c r="J57" s="236"/>
      <c r="K57" s="215"/>
      <c r="L57" s="231"/>
    </row>
    <row r="58" spans="2:12" s="7" customFormat="1" ht="15" customHeight="1" x14ac:dyDescent="0.2">
      <c r="B58" s="235"/>
      <c r="C58" s="244"/>
      <c r="D58" s="222"/>
      <c r="E58" s="222"/>
      <c r="F58" s="222"/>
      <c r="G58" s="222"/>
      <c r="H58" s="222"/>
      <c r="I58" s="239"/>
      <c r="J58" s="236"/>
      <c r="K58" s="215"/>
      <c r="L58" s="231"/>
    </row>
    <row r="59" spans="2:12" s="7" customFormat="1" ht="15" customHeight="1" thickBot="1" x14ac:dyDescent="0.25">
      <c r="B59" s="235"/>
      <c r="C59" s="245"/>
      <c r="D59" s="225"/>
      <c r="E59" s="225"/>
      <c r="F59" s="225"/>
      <c r="G59" s="225"/>
      <c r="H59" s="225"/>
      <c r="I59" s="240"/>
      <c r="J59" s="237"/>
      <c r="K59" s="215"/>
      <c r="L59" s="231"/>
    </row>
    <row r="60" spans="2:12" s="7" customFormat="1" ht="15" customHeight="1" x14ac:dyDescent="0.2">
      <c r="B60" s="173">
        <v>1</v>
      </c>
      <c r="C60" s="339" t="s">
        <v>55</v>
      </c>
      <c r="D60" s="340"/>
      <c r="E60" s="340"/>
      <c r="F60" s="340"/>
      <c r="G60" s="340"/>
      <c r="H60" s="340"/>
      <c r="I60" s="340"/>
      <c r="J60" s="340"/>
      <c r="K60" s="340"/>
      <c r="L60" s="341"/>
    </row>
    <row r="61" spans="2:12" s="7" customFormat="1" ht="15" customHeight="1" x14ac:dyDescent="0.2">
      <c r="B61" s="171">
        <v>2</v>
      </c>
      <c r="C61" s="333" t="s">
        <v>56</v>
      </c>
      <c r="D61" s="334"/>
      <c r="E61" s="334"/>
      <c r="F61" s="334"/>
      <c r="G61" s="334"/>
      <c r="H61" s="334"/>
      <c r="I61" s="334"/>
      <c r="J61" s="334"/>
      <c r="K61" s="334"/>
      <c r="L61" s="335"/>
    </row>
    <row r="62" spans="2:12" s="7" customFormat="1" ht="15" customHeight="1" thickBot="1" x14ac:dyDescent="0.25">
      <c r="B62" s="172">
        <v>3</v>
      </c>
      <c r="C62" s="336" t="s">
        <v>57</v>
      </c>
      <c r="D62" s="337"/>
      <c r="E62" s="337"/>
      <c r="F62" s="337"/>
      <c r="G62" s="337"/>
      <c r="H62" s="337"/>
      <c r="I62" s="337"/>
      <c r="J62" s="337"/>
      <c r="K62" s="337"/>
      <c r="L62" s="338"/>
    </row>
    <row r="63" spans="2:12" ht="15" customHeight="1" x14ac:dyDescent="0.2"/>
  </sheetData>
  <sheetProtection selectLockedCells="1" selectUnlockedCells="1"/>
  <mergeCells count="61">
    <mergeCell ref="B9:D9"/>
    <mergeCell ref="E9:I9"/>
    <mergeCell ref="J9:K9"/>
    <mergeCell ref="B11:D11"/>
    <mergeCell ref="E11:F11"/>
    <mergeCell ref="J11:J12"/>
    <mergeCell ref="K11:L11"/>
    <mergeCell ref="K12:L12"/>
    <mergeCell ref="B1:C8"/>
    <mergeCell ref="J1:L8"/>
    <mergeCell ref="D2:I3"/>
    <mergeCell ref="D7:E7"/>
    <mergeCell ref="F7:I7"/>
    <mergeCell ref="E8:I8"/>
    <mergeCell ref="K13:L13"/>
    <mergeCell ref="K14:L14"/>
    <mergeCell ref="K15:L15"/>
    <mergeCell ref="K16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46:L46"/>
    <mergeCell ref="K47:L47"/>
    <mergeCell ref="K48:L48"/>
    <mergeCell ref="K49:L49"/>
    <mergeCell ref="K50:L50"/>
    <mergeCell ref="K51:L51"/>
    <mergeCell ref="K52:L52"/>
    <mergeCell ref="C62:L62"/>
    <mergeCell ref="C60:L60"/>
    <mergeCell ref="K53:L53"/>
    <mergeCell ref="K54:L54"/>
    <mergeCell ref="K55:L55"/>
    <mergeCell ref="K56:L56"/>
    <mergeCell ref="C61:L61"/>
  </mergeCells>
  <conditionalFormatting sqref="J13:J17">
    <cfRule type="cellIs" dxfId="2" priority="21" stopIfTrue="1" operator="lessThan">
      <formula>1</formula>
    </cfRule>
  </conditionalFormatting>
  <printOptions horizontalCentered="1" verticalCentered="1"/>
  <pageMargins left="0.11811023622047245" right="0.17" top="0.28000000000000003" bottom="0.15748031496062992" header="0.4" footer="0.31496062992125984"/>
  <pageSetup paperSize="9" scale="73" firstPageNumber="0" orientation="portrait" r:id="rId1"/>
  <headerFooter>
    <oddFooter>&amp;C&amp;D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zoomScaleNormal="100" zoomScaleSheetLayoutView="100" workbookViewId="0">
      <selection activeCell="D2" sqref="D2:I3"/>
    </sheetView>
  </sheetViews>
  <sheetFormatPr baseColWidth="10" defaultRowHeight="12.75" x14ac:dyDescent="0.2"/>
  <cols>
    <col min="1" max="1" width="2" style="5" customWidth="1"/>
    <col min="2" max="2" width="5.42578125" style="1" customWidth="1"/>
    <col min="3" max="3" width="14.7109375" style="1" customWidth="1"/>
    <col min="4" max="4" width="17.7109375" style="1" customWidth="1"/>
    <col min="5" max="5" width="15.7109375" style="1" customWidth="1"/>
    <col min="6" max="6" width="30.28515625" style="1" customWidth="1"/>
    <col min="7" max="7" width="8.7109375" style="1" customWidth="1"/>
    <col min="8" max="8" width="5.5703125" style="1" customWidth="1"/>
    <col min="9" max="9" width="9.7109375" style="1" customWidth="1"/>
    <col min="10" max="10" width="8.7109375" style="1" customWidth="1"/>
    <col min="11" max="11" width="7.7109375" style="2" customWidth="1"/>
    <col min="12" max="12" width="8.7109375" style="3" customWidth="1"/>
    <col min="13" max="16384" width="11.42578125" style="1"/>
  </cols>
  <sheetData>
    <row r="1" spans="1:12" ht="15" customHeight="1" x14ac:dyDescent="0.2">
      <c r="A1" s="6"/>
      <c r="B1" s="350"/>
      <c r="C1" s="350"/>
      <c r="D1" s="32"/>
      <c r="E1" s="32"/>
      <c r="F1" s="32"/>
      <c r="G1" s="100"/>
      <c r="H1" s="100"/>
      <c r="I1" s="100"/>
      <c r="J1" s="262"/>
      <c r="K1" s="262"/>
      <c r="L1" s="262"/>
    </row>
    <row r="2" spans="1:12" ht="15" customHeight="1" x14ac:dyDescent="0.2">
      <c r="B2" s="350"/>
      <c r="C2" s="350"/>
      <c r="D2" s="269" t="s">
        <v>0</v>
      </c>
      <c r="E2" s="269"/>
      <c r="F2" s="269"/>
      <c r="G2" s="269"/>
      <c r="H2" s="269"/>
      <c r="I2" s="269"/>
      <c r="J2" s="262"/>
      <c r="K2" s="262"/>
      <c r="L2" s="262"/>
    </row>
    <row r="3" spans="1:12" ht="15" customHeight="1" x14ac:dyDescent="0.2">
      <c r="B3" s="350"/>
      <c r="C3" s="350"/>
      <c r="D3" s="269"/>
      <c r="E3" s="269"/>
      <c r="F3" s="269"/>
      <c r="G3" s="269"/>
      <c r="H3" s="269"/>
      <c r="I3" s="269"/>
      <c r="J3" s="262"/>
      <c r="K3" s="262"/>
      <c r="L3" s="262"/>
    </row>
    <row r="4" spans="1:12" ht="15" customHeight="1" x14ac:dyDescent="0.2">
      <c r="B4" s="350"/>
      <c r="C4" s="350"/>
      <c r="D4" s="77"/>
      <c r="E4" s="77"/>
      <c r="F4" s="77"/>
      <c r="G4" s="77"/>
      <c r="H4" s="77"/>
      <c r="I4" s="77"/>
      <c r="J4" s="262"/>
      <c r="K4" s="262"/>
      <c r="L4" s="262"/>
    </row>
    <row r="5" spans="1:12" ht="15" customHeight="1" x14ac:dyDescent="0.2">
      <c r="B5" s="350"/>
      <c r="C5" s="350"/>
      <c r="D5" s="77"/>
      <c r="E5" s="77"/>
      <c r="F5" s="77"/>
      <c r="G5" s="77"/>
      <c r="H5" s="77"/>
      <c r="I5" s="77"/>
      <c r="J5" s="262"/>
      <c r="K5" s="262"/>
      <c r="L5" s="262"/>
    </row>
    <row r="6" spans="1:12" ht="15" customHeight="1" thickBot="1" x14ac:dyDescent="0.25">
      <c r="B6" s="350"/>
      <c r="C6" s="350"/>
      <c r="D6" s="16"/>
      <c r="E6" s="16"/>
      <c r="F6" s="16"/>
      <c r="G6" s="16"/>
      <c r="H6" s="16"/>
      <c r="I6" s="16"/>
      <c r="J6" s="262"/>
      <c r="K6" s="262"/>
      <c r="L6" s="262"/>
    </row>
    <row r="7" spans="1:12" ht="19.5" thickBot="1" x14ac:dyDescent="0.25">
      <c r="B7" s="350"/>
      <c r="C7" s="350"/>
      <c r="D7" s="266" t="s">
        <v>1</v>
      </c>
      <c r="E7" s="266"/>
      <c r="F7" s="308">
        <f>'Classements 1-2'!F7</f>
        <v>43163</v>
      </c>
      <c r="G7" s="309"/>
      <c r="H7" s="309"/>
      <c r="I7" s="310"/>
      <c r="J7" s="262"/>
      <c r="K7" s="262"/>
      <c r="L7" s="262"/>
    </row>
    <row r="8" spans="1:12" ht="16.5" customHeight="1" thickBot="1" x14ac:dyDescent="0.25">
      <c r="B8" s="351"/>
      <c r="C8" s="351"/>
      <c r="D8" s="64" t="str">
        <f>'Classements 1-2'!D8</f>
        <v xml:space="preserve">Club Organis. </v>
      </c>
      <c r="E8" s="311" t="str">
        <f>'Classements 1-2'!E8</f>
        <v>ENTENTE CYCLISTE MOULIN à VENT VENISSIEUX</v>
      </c>
      <c r="F8" s="312"/>
      <c r="G8" s="311"/>
      <c r="H8" s="311"/>
      <c r="I8" s="311"/>
      <c r="J8" s="263"/>
      <c r="K8" s="263"/>
      <c r="L8" s="263"/>
    </row>
    <row r="9" spans="1:12" ht="19.5" thickBot="1" x14ac:dyDescent="0.25">
      <c r="B9" s="267" t="s">
        <v>19</v>
      </c>
      <c r="C9" s="267"/>
      <c r="D9" s="267"/>
      <c r="E9" s="313" t="str">
        <f>'Classements 1-2'!E9</f>
        <v>28ème PRIX de CHASSIEU</v>
      </c>
      <c r="F9" s="314"/>
      <c r="G9" s="314"/>
      <c r="H9" s="314"/>
      <c r="I9" s="315"/>
      <c r="J9" s="279" t="s">
        <v>45</v>
      </c>
      <c r="K9" s="280"/>
      <c r="L9" s="186">
        <v>38.92</v>
      </c>
    </row>
    <row r="10" spans="1:12" ht="8.25" customHeight="1" thickBot="1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26"/>
      <c r="L10" s="27"/>
    </row>
    <row r="11" spans="1:12" s="7" customFormat="1" ht="15" customHeight="1" thickBot="1" x14ac:dyDescent="0.25">
      <c r="B11" s="293" t="s">
        <v>10</v>
      </c>
      <c r="C11" s="294"/>
      <c r="D11" s="294"/>
      <c r="E11" s="291" t="str">
        <f>'Classements 1-2'!E11</f>
        <v xml:space="preserve">Nombre de participants </v>
      </c>
      <c r="F11" s="292"/>
      <c r="G11" s="65">
        <v>3</v>
      </c>
      <c r="H11" s="14" t="s">
        <v>2</v>
      </c>
      <c r="I11" s="66">
        <v>40</v>
      </c>
      <c r="J11" s="358"/>
      <c r="K11" s="297"/>
      <c r="L11" s="298"/>
    </row>
    <row r="12" spans="1:12" s="7" customFormat="1" ht="15" customHeight="1" thickBot="1" x14ac:dyDescent="0.25">
      <c r="B12" s="20" t="s">
        <v>37</v>
      </c>
      <c r="C12" s="89" t="s">
        <v>41</v>
      </c>
      <c r="D12" s="86" t="s">
        <v>4</v>
      </c>
      <c r="E12" s="17" t="s">
        <v>5</v>
      </c>
      <c r="F12" s="17" t="s">
        <v>6</v>
      </c>
      <c r="G12" s="72" t="s">
        <v>7</v>
      </c>
      <c r="H12" s="72" t="s">
        <v>8</v>
      </c>
      <c r="I12" s="57" t="s">
        <v>20</v>
      </c>
      <c r="J12" s="359"/>
      <c r="K12" s="348"/>
      <c r="L12" s="349"/>
    </row>
    <row r="13" spans="1:12" s="7" customFormat="1" ht="15" customHeight="1" x14ac:dyDescent="0.2">
      <c r="B13" s="21">
        <v>1</v>
      </c>
      <c r="C13" s="250">
        <v>55692531</v>
      </c>
      <c r="D13" s="219" t="s">
        <v>105</v>
      </c>
      <c r="E13" s="219" t="s">
        <v>246</v>
      </c>
      <c r="F13" s="219" t="s">
        <v>97</v>
      </c>
      <c r="G13" s="219" t="s">
        <v>61</v>
      </c>
      <c r="H13" s="219" t="s">
        <v>67</v>
      </c>
      <c r="I13" s="219" t="s">
        <v>247</v>
      </c>
      <c r="J13" s="42"/>
      <c r="K13" s="323"/>
      <c r="L13" s="324"/>
    </row>
    <row r="14" spans="1:12" s="7" customFormat="1" ht="15" customHeight="1" x14ac:dyDescent="0.2">
      <c r="B14" s="43">
        <v>2</v>
      </c>
      <c r="C14" s="251">
        <v>55716421</v>
      </c>
      <c r="D14" s="244" t="s">
        <v>248</v>
      </c>
      <c r="E14" s="244" t="s">
        <v>249</v>
      </c>
      <c r="F14" s="244" t="s">
        <v>78</v>
      </c>
      <c r="G14" s="244" t="s">
        <v>61</v>
      </c>
      <c r="H14" s="244" t="s">
        <v>67</v>
      </c>
      <c r="I14" s="244" t="s">
        <v>250</v>
      </c>
      <c r="J14" s="45"/>
      <c r="K14" s="356"/>
      <c r="L14" s="357"/>
    </row>
    <row r="15" spans="1:12" s="7" customFormat="1" ht="15" customHeight="1" x14ac:dyDescent="0.2">
      <c r="B15" s="43">
        <v>3</v>
      </c>
      <c r="C15" s="252">
        <v>55742945</v>
      </c>
      <c r="D15" s="249" t="s">
        <v>251</v>
      </c>
      <c r="E15" s="249" t="s">
        <v>164</v>
      </c>
      <c r="F15" s="249" t="s">
        <v>243</v>
      </c>
      <c r="G15" s="249" t="s">
        <v>61</v>
      </c>
      <c r="H15" s="249" t="s">
        <v>67</v>
      </c>
      <c r="I15" s="244" t="s">
        <v>252</v>
      </c>
      <c r="J15" s="45"/>
      <c r="K15" s="325"/>
      <c r="L15" s="326"/>
    </row>
    <row r="16" spans="1:12" s="7" customFormat="1" ht="15" customHeight="1" x14ac:dyDescent="0.2">
      <c r="B16" s="43"/>
      <c r="C16" s="137"/>
      <c r="D16" s="137"/>
      <c r="E16" s="138"/>
      <c r="F16" s="138"/>
      <c r="G16" s="136"/>
      <c r="H16" s="139"/>
      <c r="I16" s="44"/>
      <c r="J16" s="45"/>
      <c r="K16" s="325"/>
      <c r="L16" s="326"/>
    </row>
    <row r="17" spans="2:12" s="7" customFormat="1" ht="15" customHeight="1" x14ac:dyDescent="0.2">
      <c r="B17" s="43"/>
      <c r="C17" s="137"/>
      <c r="D17" s="137"/>
      <c r="E17" s="138"/>
      <c r="F17" s="138"/>
      <c r="G17" s="136"/>
      <c r="H17" s="139"/>
      <c r="I17" s="44"/>
      <c r="J17" s="45"/>
      <c r="K17" s="325"/>
      <c r="L17" s="326"/>
    </row>
    <row r="18" spans="2:12" s="7" customFormat="1" ht="15" customHeight="1" x14ac:dyDescent="0.2">
      <c r="B18" s="43"/>
      <c r="C18" s="137"/>
      <c r="D18" s="137"/>
      <c r="E18" s="138"/>
      <c r="F18" s="138"/>
      <c r="G18" s="155"/>
      <c r="H18" s="139"/>
      <c r="I18" s="44"/>
      <c r="J18" s="45"/>
      <c r="K18" s="325"/>
      <c r="L18" s="326"/>
    </row>
    <row r="19" spans="2:12" s="7" customFormat="1" ht="15" customHeight="1" x14ac:dyDescent="0.2">
      <c r="B19" s="43"/>
      <c r="C19" s="137"/>
      <c r="D19" s="137"/>
      <c r="E19" s="138"/>
      <c r="F19" s="138"/>
      <c r="G19" s="155"/>
      <c r="H19" s="139"/>
      <c r="I19" s="44"/>
      <c r="J19" s="45"/>
      <c r="K19" s="325"/>
      <c r="L19" s="326"/>
    </row>
    <row r="20" spans="2:12" s="7" customFormat="1" ht="15" customHeight="1" x14ac:dyDescent="0.2">
      <c r="B20" s="43"/>
      <c r="C20" s="137"/>
      <c r="D20" s="137"/>
      <c r="E20" s="138"/>
      <c r="F20" s="138"/>
      <c r="G20" s="155"/>
      <c r="H20" s="139"/>
      <c r="I20" s="44"/>
      <c r="J20" s="45"/>
      <c r="K20" s="325"/>
      <c r="L20" s="326"/>
    </row>
    <row r="21" spans="2:12" s="7" customFormat="1" ht="15" customHeight="1" x14ac:dyDescent="0.2">
      <c r="B21" s="43"/>
      <c r="C21" s="137"/>
      <c r="D21" s="137"/>
      <c r="E21" s="138"/>
      <c r="F21" s="138"/>
      <c r="G21" s="136"/>
      <c r="H21" s="139"/>
      <c r="I21" s="44"/>
      <c r="J21" s="45"/>
      <c r="K21" s="325"/>
      <c r="L21" s="326"/>
    </row>
    <row r="22" spans="2:12" s="7" customFormat="1" ht="15" customHeight="1" thickBot="1" x14ac:dyDescent="0.25">
      <c r="B22" s="156" t="s">
        <v>51</v>
      </c>
      <c r="C22" s="157"/>
      <c r="D22" s="157"/>
      <c r="E22" s="154"/>
      <c r="F22" s="154"/>
      <c r="G22" s="158"/>
      <c r="H22" s="159"/>
      <c r="I22" s="160"/>
      <c r="J22" s="161"/>
      <c r="K22" s="327"/>
      <c r="L22" s="328"/>
    </row>
    <row r="23" spans="2:12" ht="15" customHeight="1" x14ac:dyDescent="0.2"/>
  </sheetData>
  <sheetProtection selectLockedCells="1" selectUnlockedCells="1"/>
  <mergeCells count="24">
    <mergeCell ref="B11:D11"/>
    <mergeCell ref="E11:F11"/>
    <mergeCell ref="J11:J12"/>
    <mergeCell ref="K11:L11"/>
    <mergeCell ref="B9:D9"/>
    <mergeCell ref="E9:I9"/>
    <mergeCell ref="J9:K9"/>
    <mergeCell ref="K12:L12"/>
    <mergeCell ref="B1:C8"/>
    <mergeCell ref="J1:L8"/>
    <mergeCell ref="D2:I3"/>
    <mergeCell ref="D7:E7"/>
    <mergeCell ref="F7:I7"/>
    <mergeCell ref="E8:I8"/>
    <mergeCell ref="K13:L13"/>
    <mergeCell ref="K14:L14"/>
    <mergeCell ref="K15:L15"/>
    <mergeCell ref="K16:L16"/>
    <mergeCell ref="K17:L17"/>
    <mergeCell ref="K21:L21"/>
    <mergeCell ref="K22:L22"/>
    <mergeCell ref="K18:L18"/>
    <mergeCell ref="K19:L19"/>
    <mergeCell ref="K20:L20"/>
  </mergeCells>
  <printOptions horizontalCentered="1" verticalCentered="1"/>
  <pageMargins left="0.11811023622047245" right="0.17" top="0.28000000000000003" bottom="0.15748031496062992" header="0.4" footer="0.31496062992125984"/>
  <pageSetup paperSize="9" scale="76" firstPageNumber="0" orientation="portrait" r:id="rId1"/>
  <headerFooter>
    <oddFooter>&amp;C&amp;D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zoomScaleNormal="100" zoomScaleSheetLayoutView="100" workbookViewId="0">
      <selection activeCell="D2" sqref="D2:I3"/>
    </sheetView>
  </sheetViews>
  <sheetFormatPr baseColWidth="10" defaultRowHeight="12.75" x14ac:dyDescent="0.2"/>
  <cols>
    <col min="1" max="1" width="2" style="5" customWidth="1"/>
    <col min="2" max="2" width="5.42578125" style="1" customWidth="1"/>
    <col min="3" max="3" width="14.7109375" style="1" customWidth="1"/>
    <col min="4" max="4" width="17.7109375" style="1" customWidth="1"/>
    <col min="5" max="5" width="15.7109375" style="1" customWidth="1"/>
    <col min="6" max="6" width="30.28515625" style="1" customWidth="1"/>
    <col min="7" max="7" width="8.7109375" style="1" customWidth="1"/>
    <col min="8" max="8" width="5.5703125" style="1" customWidth="1"/>
    <col min="9" max="9" width="9.7109375" style="1" customWidth="1"/>
    <col min="10" max="10" width="8.7109375" style="1" customWidth="1"/>
    <col min="11" max="11" width="7.7109375" style="2" customWidth="1"/>
    <col min="12" max="12" width="8.7109375" style="3" customWidth="1"/>
    <col min="13" max="16384" width="11.42578125" style="1"/>
  </cols>
  <sheetData>
    <row r="1" spans="1:12" ht="15" customHeight="1" x14ac:dyDescent="0.2">
      <c r="A1" s="6"/>
      <c r="B1" s="350"/>
      <c r="C1" s="350"/>
      <c r="D1" s="32"/>
      <c r="E1" s="32"/>
      <c r="F1" s="32"/>
      <c r="G1" s="100"/>
      <c r="H1" s="100"/>
      <c r="I1" s="100"/>
      <c r="J1" s="262"/>
      <c r="K1" s="262"/>
      <c r="L1" s="262"/>
    </row>
    <row r="2" spans="1:12" ht="15" customHeight="1" x14ac:dyDescent="0.2">
      <c r="B2" s="350"/>
      <c r="C2" s="350"/>
      <c r="D2" s="269" t="s">
        <v>0</v>
      </c>
      <c r="E2" s="269"/>
      <c r="F2" s="269"/>
      <c r="G2" s="269"/>
      <c r="H2" s="269"/>
      <c r="I2" s="269"/>
      <c r="J2" s="262"/>
      <c r="K2" s="262"/>
      <c r="L2" s="262"/>
    </row>
    <row r="3" spans="1:12" ht="15" customHeight="1" x14ac:dyDescent="0.2">
      <c r="B3" s="350"/>
      <c r="C3" s="350"/>
      <c r="D3" s="269"/>
      <c r="E3" s="269"/>
      <c r="F3" s="269"/>
      <c r="G3" s="269"/>
      <c r="H3" s="269"/>
      <c r="I3" s="269"/>
      <c r="J3" s="262"/>
      <c r="K3" s="262"/>
      <c r="L3" s="262"/>
    </row>
    <row r="4" spans="1:12" ht="15" customHeight="1" x14ac:dyDescent="0.2">
      <c r="B4" s="350"/>
      <c r="C4" s="350"/>
      <c r="D4" s="77"/>
      <c r="E4" s="77"/>
      <c r="F4" s="77"/>
      <c r="G4" s="77"/>
      <c r="H4" s="77"/>
      <c r="I4" s="77"/>
      <c r="J4" s="262"/>
      <c r="K4" s="262"/>
      <c r="L4" s="262"/>
    </row>
    <row r="5" spans="1:12" ht="15" customHeight="1" x14ac:dyDescent="0.2">
      <c r="B5" s="350"/>
      <c r="C5" s="350"/>
      <c r="D5" s="77"/>
      <c r="E5" s="77"/>
      <c r="F5" s="77"/>
      <c r="G5" s="77"/>
      <c r="H5" s="77"/>
      <c r="I5" s="77"/>
      <c r="J5" s="262"/>
      <c r="K5" s="262"/>
      <c r="L5" s="262"/>
    </row>
    <row r="6" spans="1:12" ht="15" customHeight="1" thickBot="1" x14ac:dyDescent="0.25">
      <c r="B6" s="350"/>
      <c r="C6" s="350"/>
      <c r="D6" s="16"/>
      <c r="E6" s="16"/>
      <c r="F6" s="16"/>
      <c r="G6" s="16"/>
      <c r="H6" s="16"/>
      <c r="I6" s="16"/>
      <c r="J6" s="262"/>
      <c r="K6" s="262"/>
      <c r="L6" s="262"/>
    </row>
    <row r="7" spans="1:12" ht="19.5" thickBot="1" x14ac:dyDescent="0.25">
      <c r="B7" s="350"/>
      <c r="C7" s="350"/>
      <c r="D7" s="266" t="s">
        <v>1</v>
      </c>
      <c r="E7" s="266"/>
      <c r="F7" s="308">
        <f>'Classements 1-2'!F7</f>
        <v>43163</v>
      </c>
      <c r="G7" s="309"/>
      <c r="H7" s="309"/>
      <c r="I7" s="310"/>
      <c r="J7" s="262"/>
      <c r="K7" s="262"/>
      <c r="L7" s="262"/>
    </row>
    <row r="8" spans="1:12" ht="16.5" customHeight="1" thickBot="1" x14ac:dyDescent="0.25">
      <c r="B8" s="351"/>
      <c r="C8" s="351"/>
      <c r="D8" s="64" t="str">
        <f>'Classements 1-2'!D8</f>
        <v xml:space="preserve">Club Organis. </v>
      </c>
      <c r="E8" s="311" t="str">
        <f>'Classements 1-2'!E8</f>
        <v>ENTENTE CYCLISTE MOULIN à VENT VENISSIEUX</v>
      </c>
      <c r="F8" s="312"/>
      <c r="G8" s="311"/>
      <c r="H8" s="311"/>
      <c r="I8" s="311"/>
      <c r="J8" s="263"/>
      <c r="K8" s="263"/>
      <c r="L8" s="263"/>
    </row>
    <row r="9" spans="1:12" ht="19.5" thickBot="1" x14ac:dyDescent="0.25">
      <c r="B9" s="267" t="s">
        <v>19</v>
      </c>
      <c r="C9" s="267"/>
      <c r="D9" s="267"/>
      <c r="E9" s="313" t="str">
        <f>'Classements 1-2'!E9</f>
        <v>28ème PRIX de CHASSIEU</v>
      </c>
      <c r="F9" s="314"/>
      <c r="G9" s="314"/>
      <c r="H9" s="314"/>
      <c r="I9" s="315"/>
      <c r="J9" s="279" t="s">
        <v>45</v>
      </c>
      <c r="K9" s="280"/>
      <c r="L9" s="186">
        <v>37.17</v>
      </c>
    </row>
    <row r="10" spans="1:12" ht="8.25" customHeight="1" thickBot="1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26"/>
      <c r="L10" s="27"/>
    </row>
    <row r="11" spans="1:12" ht="15" customHeight="1" thickBot="1" x14ac:dyDescent="0.25">
      <c r="B11" s="360" t="s">
        <v>21</v>
      </c>
      <c r="C11" s="361"/>
      <c r="D11" s="362"/>
      <c r="E11" s="291" t="str">
        <f>'Classements 1-2'!E11</f>
        <v xml:space="preserve">Nombre de participants </v>
      </c>
      <c r="F11" s="292"/>
      <c r="G11" s="65">
        <v>34</v>
      </c>
      <c r="H11" s="14" t="s">
        <v>42</v>
      </c>
      <c r="I11" s="66">
        <v>52</v>
      </c>
      <c r="J11" s="317" t="s">
        <v>40</v>
      </c>
      <c r="K11" s="319" t="s">
        <v>53</v>
      </c>
      <c r="L11" s="320"/>
    </row>
    <row r="12" spans="1:12" s="4" customFormat="1" ht="18.75" thickBot="1" x14ac:dyDescent="0.25">
      <c r="A12" s="5"/>
      <c r="B12" s="84" t="s">
        <v>37</v>
      </c>
      <c r="C12" s="89" t="s">
        <v>41</v>
      </c>
      <c r="D12" s="86" t="s">
        <v>4</v>
      </c>
      <c r="E12" s="17" t="s">
        <v>5</v>
      </c>
      <c r="F12" s="17" t="s">
        <v>6</v>
      </c>
      <c r="G12" s="17" t="s">
        <v>7</v>
      </c>
      <c r="H12" s="18" t="s">
        <v>8</v>
      </c>
      <c r="I12" s="57" t="s">
        <v>20</v>
      </c>
      <c r="J12" s="318"/>
      <c r="K12" s="321" t="s">
        <v>54</v>
      </c>
      <c r="L12" s="322"/>
    </row>
    <row r="13" spans="1:12" s="7" customFormat="1" ht="15" customHeight="1" x14ac:dyDescent="0.2">
      <c r="B13" s="9">
        <v>1</v>
      </c>
      <c r="C13" s="218">
        <v>55573918</v>
      </c>
      <c r="D13" s="219" t="s">
        <v>263</v>
      </c>
      <c r="E13" s="219" t="s">
        <v>159</v>
      </c>
      <c r="F13" s="219" t="s">
        <v>264</v>
      </c>
      <c r="G13" s="219" t="s">
        <v>61</v>
      </c>
      <c r="H13" s="219" t="s">
        <v>67</v>
      </c>
      <c r="I13" s="220" t="s">
        <v>265</v>
      </c>
      <c r="J13" s="228">
        <v>12</v>
      </c>
      <c r="K13" s="363"/>
      <c r="L13" s="364"/>
    </row>
    <row r="14" spans="1:12" s="7" customFormat="1" ht="15" customHeight="1" x14ac:dyDescent="0.2">
      <c r="B14" s="10">
        <v>2</v>
      </c>
      <c r="C14" s="221">
        <v>55597690</v>
      </c>
      <c r="D14" s="244" t="s">
        <v>266</v>
      </c>
      <c r="E14" s="244" t="s">
        <v>145</v>
      </c>
      <c r="F14" s="244" t="s">
        <v>170</v>
      </c>
      <c r="G14" s="244" t="s">
        <v>61</v>
      </c>
      <c r="H14" s="244" t="s">
        <v>67</v>
      </c>
      <c r="I14" s="232" t="s">
        <v>372</v>
      </c>
      <c r="J14" s="229">
        <v>8</v>
      </c>
      <c r="K14" s="325"/>
      <c r="L14" s="326"/>
    </row>
    <row r="15" spans="1:12" s="7" customFormat="1" ht="15" customHeight="1" x14ac:dyDescent="0.2">
      <c r="B15" s="10">
        <v>3</v>
      </c>
      <c r="C15" s="221">
        <v>55594933</v>
      </c>
      <c r="D15" s="244" t="s">
        <v>267</v>
      </c>
      <c r="E15" s="244" t="s">
        <v>175</v>
      </c>
      <c r="F15" s="244" t="s">
        <v>220</v>
      </c>
      <c r="G15" s="244" t="s">
        <v>61</v>
      </c>
      <c r="H15" s="244" t="s">
        <v>67</v>
      </c>
      <c r="I15" s="232" t="s">
        <v>362</v>
      </c>
      <c r="J15" s="229">
        <v>6</v>
      </c>
      <c r="K15" s="325"/>
      <c r="L15" s="326"/>
    </row>
    <row r="16" spans="1:12" s="7" customFormat="1" ht="15" customHeight="1" x14ac:dyDescent="0.2">
      <c r="B16" s="10">
        <v>4</v>
      </c>
      <c r="C16" s="221">
        <v>55713018</v>
      </c>
      <c r="D16" s="244" t="s">
        <v>268</v>
      </c>
      <c r="E16" s="244" t="s">
        <v>269</v>
      </c>
      <c r="F16" s="244" t="s">
        <v>270</v>
      </c>
      <c r="G16" s="244" t="s">
        <v>61</v>
      </c>
      <c r="H16" s="244" t="s">
        <v>151</v>
      </c>
      <c r="I16" s="232" t="s">
        <v>362</v>
      </c>
      <c r="J16" s="229"/>
      <c r="K16" s="325"/>
      <c r="L16" s="326"/>
    </row>
    <row r="17" spans="2:12" s="7" customFormat="1" ht="15" customHeight="1" thickBot="1" x14ac:dyDescent="0.25">
      <c r="B17" s="11">
        <v>5</v>
      </c>
      <c r="C17" s="242">
        <v>55597692</v>
      </c>
      <c r="D17" s="243" t="s">
        <v>271</v>
      </c>
      <c r="E17" s="243" t="s">
        <v>272</v>
      </c>
      <c r="F17" s="243" t="s">
        <v>170</v>
      </c>
      <c r="G17" s="243" t="s">
        <v>61</v>
      </c>
      <c r="H17" s="243" t="s">
        <v>67</v>
      </c>
      <c r="I17" s="247" t="s">
        <v>362</v>
      </c>
      <c r="J17" s="230">
        <v>2</v>
      </c>
      <c r="K17" s="365"/>
      <c r="L17" s="366"/>
    </row>
    <row r="18" spans="2:12" s="7" customFormat="1" ht="15" customHeight="1" x14ac:dyDescent="0.2">
      <c r="B18" s="9">
        <v>6</v>
      </c>
      <c r="C18" s="218">
        <v>423037</v>
      </c>
      <c r="D18" s="219" t="s">
        <v>273</v>
      </c>
      <c r="E18" s="219" t="s">
        <v>94</v>
      </c>
      <c r="F18" s="219" t="s">
        <v>88</v>
      </c>
      <c r="G18" s="219" t="s">
        <v>61</v>
      </c>
      <c r="H18" s="219" t="s">
        <v>67</v>
      </c>
      <c r="I18" s="234" t="s">
        <v>362</v>
      </c>
      <c r="J18" s="54"/>
      <c r="K18" s="367"/>
      <c r="L18" s="368"/>
    </row>
    <row r="19" spans="2:12" s="7" customFormat="1" ht="15" customHeight="1" x14ac:dyDescent="0.2">
      <c r="B19" s="10">
        <v>7</v>
      </c>
      <c r="C19" s="221">
        <v>55537624</v>
      </c>
      <c r="D19" s="244" t="s">
        <v>274</v>
      </c>
      <c r="E19" s="244" t="s">
        <v>275</v>
      </c>
      <c r="F19" s="244" t="s">
        <v>104</v>
      </c>
      <c r="G19" s="244" t="s">
        <v>61</v>
      </c>
      <c r="H19" s="244" t="s">
        <v>92</v>
      </c>
      <c r="I19" s="232" t="s">
        <v>362</v>
      </c>
      <c r="J19" s="55"/>
      <c r="K19" s="325"/>
      <c r="L19" s="326"/>
    </row>
    <row r="20" spans="2:12" s="7" customFormat="1" ht="15" customHeight="1" x14ac:dyDescent="0.2">
      <c r="B20" s="10">
        <v>8</v>
      </c>
      <c r="C20" s="221">
        <v>673962</v>
      </c>
      <c r="D20" s="244" t="s">
        <v>276</v>
      </c>
      <c r="E20" s="244" t="s">
        <v>107</v>
      </c>
      <c r="F20" s="244" t="s">
        <v>277</v>
      </c>
      <c r="G20" s="244" t="s">
        <v>61</v>
      </c>
      <c r="H20" s="244" t="s">
        <v>127</v>
      </c>
      <c r="I20" s="232" t="s">
        <v>362</v>
      </c>
      <c r="J20" s="55"/>
      <c r="K20" s="325"/>
      <c r="L20" s="326"/>
    </row>
    <row r="21" spans="2:12" s="7" customFormat="1" ht="15" customHeight="1" x14ac:dyDescent="0.2">
      <c r="B21" s="10">
        <v>9</v>
      </c>
      <c r="C21" s="221">
        <v>229768</v>
      </c>
      <c r="D21" s="244" t="s">
        <v>278</v>
      </c>
      <c r="E21" s="244" t="s">
        <v>279</v>
      </c>
      <c r="F21" s="244" t="s">
        <v>102</v>
      </c>
      <c r="G21" s="244" t="s">
        <v>61</v>
      </c>
      <c r="H21" s="244" t="s">
        <v>67</v>
      </c>
      <c r="I21" s="232" t="s">
        <v>362</v>
      </c>
      <c r="J21" s="55"/>
      <c r="K21" s="325"/>
      <c r="L21" s="326"/>
    </row>
    <row r="22" spans="2:12" s="7" customFormat="1" ht="15" customHeight="1" x14ac:dyDescent="0.2">
      <c r="B22" s="10">
        <v>10</v>
      </c>
      <c r="C22" s="221">
        <v>5475166</v>
      </c>
      <c r="D22" s="244" t="s">
        <v>149</v>
      </c>
      <c r="E22" s="244" t="s">
        <v>187</v>
      </c>
      <c r="F22" s="244" t="s">
        <v>86</v>
      </c>
      <c r="G22" s="244" t="s">
        <v>61</v>
      </c>
      <c r="H22" s="244" t="s">
        <v>67</v>
      </c>
      <c r="I22" s="232" t="s">
        <v>362</v>
      </c>
      <c r="J22" s="55"/>
      <c r="K22" s="325"/>
      <c r="L22" s="326"/>
    </row>
    <row r="23" spans="2:12" s="7" customFormat="1" ht="15" customHeight="1" x14ac:dyDescent="0.2">
      <c r="B23" s="10">
        <v>11</v>
      </c>
      <c r="C23" s="221">
        <v>428841</v>
      </c>
      <c r="D23" s="244" t="s">
        <v>280</v>
      </c>
      <c r="E23" s="244" t="s">
        <v>64</v>
      </c>
      <c r="F23" s="244" t="s">
        <v>184</v>
      </c>
      <c r="G23" s="244" t="s">
        <v>61</v>
      </c>
      <c r="H23" s="244" t="s">
        <v>67</v>
      </c>
      <c r="I23" s="232" t="s">
        <v>362</v>
      </c>
      <c r="J23" s="55"/>
      <c r="K23" s="325"/>
      <c r="L23" s="326"/>
    </row>
    <row r="24" spans="2:12" s="7" customFormat="1" ht="15" customHeight="1" x14ac:dyDescent="0.2">
      <c r="B24" s="10">
        <v>12</v>
      </c>
      <c r="C24" s="221">
        <v>365593</v>
      </c>
      <c r="D24" s="244" t="s">
        <v>281</v>
      </c>
      <c r="E24" s="244" t="s">
        <v>282</v>
      </c>
      <c r="F24" s="244" t="s">
        <v>184</v>
      </c>
      <c r="G24" s="244" t="s">
        <v>61</v>
      </c>
      <c r="H24" s="244" t="s">
        <v>67</v>
      </c>
      <c r="I24" s="232" t="s">
        <v>362</v>
      </c>
      <c r="J24" s="55"/>
      <c r="K24" s="325"/>
      <c r="L24" s="326"/>
    </row>
    <row r="25" spans="2:12" s="7" customFormat="1" ht="15" customHeight="1" x14ac:dyDescent="0.2">
      <c r="B25" s="10">
        <v>13</v>
      </c>
      <c r="C25" s="221">
        <v>55573927</v>
      </c>
      <c r="D25" s="244" t="s">
        <v>283</v>
      </c>
      <c r="E25" s="244" t="s">
        <v>204</v>
      </c>
      <c r="F25" s="244" t="s">
        <v>264</v>
      </c>
      <c r="G25" s="244" t="s">
        <v>61</v>
      </c>
      <c r="H25" s="244" t="s">
        <v>67</v>
      </c>
      <c r="I25" s="232" t="s">
        <v>362</v>
      </c>
      <c r="J25" s="55"/>
      <c r="K25" s="325"/>
      <c r="L25" s="326"/>
    </row>
    <row r="26" spans="2:12" s="7" customFormat="1" ht="15" customHeight="1" x14ac:dyDescent="0.2">
      <c r="B26" s="10">
        <v>14</v>
      </c>
      <c r="C26" s="221">
        <v>99989221</v>
      </c>
      <c r="D26" s="244" t="s">
        <v>284</v>
      </c>
      <c r="E26" s="244" t="s">
        <v>285</v>
      </c>
      <c r="F26" s="244" t="s">
        <v>286</v>
      </c>
      <c r="G26" s="244" t="s">
        <v>134</v>
      </c>
      <c r="H26" s="244" t="s">
        <v>151</v>
      </c>
      <c r="I26" s="232" t="s">
        <v>362</v>
      </c>
      <c r="J26" s="55"/>
      <c r="K26" s="325"/>
      <c r="L26" s="326"/>
    </row>
    <row r="27" spans="2:12" s="7" customFormat="1" ht="15" customHeight="1" x14ac:dyDescent="0.2">
      <c r="B27" s="10">
        <v>15</v>
      </c>
      <c r="C27" s="221">
        <v>55599423</v>
      </c>
      <c r="D27" s="244" t="s">
        <v>287</v>
      </c>
      <c r="E27" s="244" t="s">
        <v>145</v>
      </c>
      <c r="F27" s="244" t="s">
        <v>102</v>
      </c>
      <c r="G27" s="244" t="s">
        <v>61</v>
      </c>
      <c r="H27" s="244" t="s">
        <v>67</v>
      </c>
      <c r="I27" s="232" t="s">
        <v>362</v>
      </c>
      <c r="J27" s="55"/>
      <c r="K27" s="325"/>
      <c r="L27" s="326"/>
    </row>
    <row r="28" spans="2:12" s="7" customFormat="1" ht="15" customHeight="1" x14ac:dyDescent="0.2">
      <c r="B28" s="10">
        <v>16</v>
      </c>
      <c r="C28" s="221">
        <v>231250</v>
      </c>
      <c r="D28" s="244" t="s">
        <v>288</v>
      </c>
      <c r="E28" s="244" t="s">
        <v>289</v>
      </c>
      <c r="F28" s="244" t="s">
        <v>184</v>
      </c>
      <c r="G28" s="244" t="s">
        <v>61</v>
      </c>
      <c r="H28" s="244" t="s">
        <v>67</v>
      </c>
      <c r="I28" s="232" t="s">
        <v>362</v>
      </c>
      <c r="J28" s="55"/>
      <c r="K28" s="325"/>
      <c r="L28" s="326"/>
    </row>
    <row r="29" spans="2:12" s="7" customFormat="1" ht="15" customHeight="1" x14ac:dyDescent="0.2">
      <c r="B29" s="10">
        <v>17</v>
      </c>
      <c r="C29" s="221">
        <v>421408</v>
      </c>
      <c r="D29" s="244" t="s">
        <v>290</v>
      </c>
      <c r="E29" s="244" t="s">
        <v>291</v>
      </c>
      <c r="F29" s="244" t="s">
        <v>165</v>
      </c>
      <c r="G29" s="244" t="s">
        <v>61</v>
      </c>
      <c r="H29" s="244" t="s">
        <v>67</v>
      </c>
      <c r="I29" s="232" t="s">
        <v>362</v>
      </c>
      <c r="J29" s="55"/>
      <c r="K29" s="325"/>
      <c r="L29" s="326"/>
    </row>
    <row r="30" spans="2:12" s="7" customFormat="1" ht="15" customHeight="1" x14ac:dyDescent="0.2">
      <c r="B30" s="10">
        <v>18</v>
      </c>
      <c r="C30" s="221">
        <v>55717571</v>
      </c>
      <c r="D30" s="244" t="s">
        <v>292</v>
      </c>
      <c r="E30" s="244" t="s">
        <v>293</v>
      </c>
      <c r="F30" s="244" t="s">
        <v>294</v>
      </c>
      <c r="G30" s="244" t="s">
        <v>61</v>
      </c>
      <c r="H30" s="244" t="s">
        <v>67</v>
      </c>
      <c r="I30" s="232" t="s">
        <v>362</v>
      </c>
      <c r="J30" s="55"/>
      <c r="K30" s="325"/>
      <c r="L30" s="326"/>
    </row>
    <row r="31" spans="2:12" s="7" customFormat="1" ht="15" customHeight="1" x14ac:dyDescent="0.2">
      <c r="B31" s="10">
        <v>19</v>
      </c>
      <c r="C31" s="221">
        <v>488818</v>
      </c>
      <c r="D31" s="244" t="s">
        <v>295</v>
      </c>
      <c r="E31" s="244" t="s">
        <v>180</v>
      </c>
      <c r="F31" s="244" t="s">
        <v>296</v>
      </c>
      <c r="G31" s="244" t="s">
        <v>61</v>
      </c>
      <c r="H31" s="244" t="s">
        <v>297</v>
      </c>
      <c r="I31" s="232" t="s">
        <v>362</v>
      </c>
      <c r="J31" s="55"/>
      <c r="K31" s="325"/>
      <c r="L31" s="326"/>
    </row>
    <row r="32" spans="2:12" s="7" customFormat="1" ht="15" customHeight="1" x14ac:dyDescent="0.2">
      <c r="B32" s="10">
        <v>20</v>
      </c>
      <c r="C32" s="221">
        <v>547648</v>
      </c>
      <c r="D32" s="244" t="s">
        <v>298</v>
      </c>
      <c r="E32" s="244" t="s">
        <v>299</v>
      </c>
      <c r="F32" s="244" t="s">
        <v>300</v>
      </c>
      <c r="G32" s="244" t="s">
        <v>61</v>
      </c>
      <c r="H32" s="244" t="s">
        <v>67</v>
      </c>
      <c r="I32" s="232" t="s">
        <v>362</v>
      </c>
      <c r="J32" s="55"/>
      <c r="K32" s="325"/>
      <c r="L32" s="326"/>
    </row>
    <row r="33" spans="2:12" s="7" customFormat="1" ht="15" customHeight="1" x14ac:dyDescent="0.2">
      <c r="B33" s="12">
        <v>21</v>
      </c>
      <c r="C33" s="221">
        <v>217704</v>
      </c>
      <c r="D33" s="244" t="s">
        <v>301</v>
      </c>
      <c r="E33" s="244" t="s">
        <v>279</v>
      </c>
      <c r="F33" s="244" t="s">
        <v>302</v>
      </c>
      <c r="G33" s="244" t="s">
        <v>61</v>
      </c>
      <c r="H33" s="244" t="s">
        <v>67</v>
      </c>
      <c r="I33" s="232" t="s">
        <v>362</v>
      </c>
      <c r="J33" s="53"/>
      <c r="K33" s="325"/>
      <c r="L33" s="326"/>
    </row>
    <row r="34" spans="2:12" s="7" customFormat="1" ht="15" customHeight="1" x14ac:dyDescent="0.2">
      <c r="B34" s="10">
        <v>22</v>
      </c>
      <c r="C34" s="221">
        <v>225743</v>
      </c>
      <c r="D34" s="244" t="s">
        <v>303</v>
      </c>
      <c r="E34" s="244" t="s">
        <v>304</v>
      </c>
      <c r="F34" s="244" t="s">
        <v>88</v>
      </c>
      <c r="G34" s="244" t="s">
        <v>61</v>
      </c>
      <c r="H34" s="244" t="s">
        <v>67</v>
      </c>
      <c r="I34" s="232" t="s">
        <v>362</v>
      </c>
      <c r="J34" s="53"/>
      <c r="K34" s="325"/>
      <c r="L34" s="326"/>
    </row>
    <row r="35" spans="2:12" s="7" customFormat="1" ht="15" customHeight="1" x14ac:dyDescent="0.2">
      <c r="B35" s="10">
        <v>23</v>
      </c>
      <c r="C35" s="221">
        <v>430578</v>
      </c>
      <c r="D35" s="244" t="s">
        <v>305</v>
      </c>
      <c r="E35" s="244" t="s">
        <v>306</v>
      </c>
      <c r="F35" s="244" t="s">
        <v>307</v>
      </c>
      <c r="G35" s="244" t="s">
        <v>61</v>
      </c>
      <c r="H35" s="244" t="s">
        <v>62</v>
      </c>
      <c r="I35" s="232" t="s">
        <v>362</v>
      </c>
      <c r="J35" s="53"/>
      <c r="K35" s="325"/>
      <c r="L35" s="326"/>
    </row>
    <row r="36" spans="2:12" s="7" customFormat="1" ht="15" customHeight="1" x14ac:dyDescent="0.2">
      <c r="B36" s="10">
        <v>24</v>
      </c>
      <c r="C36" s="221">
        <v>55581414</v>
      </c>
      <c r="D36" s="244" t="s">
        <v>308</v>
      </c>
      <c r="E36" s="244" t="s">
        <v>143</v>
      </c>
      <c r="F36" s="244" t="s">
        <v>309</v>
      </c>
      <c r="G36" s="244" t="s">
        <v>61</v>
      </c>
      <c r="H36" s="244" t="s">
        <v>67</v>
      </c>
      <c r="I36" s="232" t="s">
        <v>362</v>
      </c>
      <c r="J36" s="53"/>
      <c r="K36" s="325"/>
      <c r="L36" s="326"/>
    </row>
    <row r="37" spans="2:12" s="7" customFormat="1" ht="15" customHeight="1" x14ac:dyDescent="0.2">
      <c r="B37" s="13">
        <v>25</v>
      </c>
      <c r="C37" s="221">
        <v>55575986</v>
      </c>
      <c r="D37" s="244" t="s">
        <v>310</v>
      </c>
      <c r="E37" s="244" t="s">
        <v>311</v>
      </c>
      <c r="F37" s="244" t="s">
        <v>220</v>
      </c>
      <c r="G37" s="244" t="s">
        <v>61</v>
      </c>
      <c r="H37" s="244" t="s">
        <v>67</v>
      </c>
      <c r="I37" s="232" t="s">
        <v>362</v>
      </c>
      <c r="J37" s="53"/>
      <c r="K37" s="325"/>
      <c r="L37" s="326"/>
    </row>
    <row r="38" spans="2:12" s="7" customFormat="1" ht="15" customHeight="1" x14ac:dyDescent="0.2">
      <c r="B38" s="13">
        <v>26</v>
      </c>
      <c r="C38" s="221">
        <v>55603182</v>
      </c>
      <c r="D38" s="244" t="s">
        <v>312</v>
      </c>
      <c r="E38" s="244" t="s">
        <v>159</v>
      </c>
      <c r="F38" s="244" t="s">
        <v>226</v>
      </c>
      <c r="G38" s="244" t="s">
        <v>61</v>
      </c>
      <c r="H38" s="244" t="s">
        <v>127</v>
      </c>
      <c r="I38" s="232" t="s">
        <v>362</v>
      </c>
      <c r="J38" s="53"/>
      <c r="K38" s="325"/>
      <c r="L38" s="326"/>
    </row>
    <row r="39" spans="2:12" s="7" customFormat="1" ht="15" customHeight="1" x14ac:dyDescent="0.2">
      <c r="B39" s="13">
        <v>27</v>
      </c>
      <c r="C39" s="221">
        <v>490624</v>
      </c>
      <c r="D39" s="244" t="s">
        <v>313</v>
      </c>
      <c r="E39" s="244" t="s">
        <v>199</v>
      </c>
      <c r="F39" s="244" t="s">
        <v>239</v>
      </c>
      <c r="G39" s="244" t="s">
        <v>61</v>
      </c>
      <c r="H39" s="244" t="s">
        <v>67</v>
      </c>
      <c r="I39" s="232" t="s">
        <v>362</v>
      </c>
      <c r="J39" s="53"/>
      <c r="K39" s="325"/>
      <c r="L39" s="326"/>
    </row>
    <row r="40" spans="2:12" s="7" customFormat="1" ht="15" customHeight="1" x14ac:dyDescent="0.2">
      <c r="B40" s="13">
        <v>28</v>
      </c>
      <c r="C40" s="221">
        <v>55717094</v>
      </c>
      <c r="D40" s="244" t="s">
        <v>314</v>
      </c>
      <c r="E40" s="244" t="s">
        <v>315</v>
      </c>
      <c r="F40" s="244" t="s">
        <v>218</v>
      </c>
      <c r="G40" s="244" t="s">
        <v>61</v>
      </c>
      <c r="H40" s="244" t="s">
        <v>67</v>
      </c>
      <c r="I40" s="232" t="s">
        <v>362</v>
      </c>
      <c r="J40" s="53"/>
      <c r="K40" s="325"/>
      <c r="L40" s="326"/>
    </row>
    <row r="41" spans="2:12" s="7" customFormat="1" ht="15" customHeight="1" x14ac:dyDescent="0.2">
      <c r="B41" s="13">
        <v>29</v>
      </c>
      <c r="C41" s="221">
        <v>253099</v>
      </c>
      <c r="D41" s="244" t="s">
        <v>316</v>
      </c>
      <c r="E41" s="244" t="s">
        <v>317</v>
      </c>
      <c r="F41" s="244" t="s">
        <v>165</v>
      </c>
      <c r="G41" s="244" t="s">
        <v>61</v>
      </c>
      <c r="H41" s="244" t="s">
        <v>67</v>
      </c>
      <c r="I41" s="232" t="s">
        <v>362</v>
      </c>
      <c r="J41" s="53"/>
      <c r="K41" s="325"/>
      <c r="L41" s="326"/>
    </row>
    <row r="42" spans="2:12" s="7" customFormat="1" ht="15" customHeight="1" x14ac:dyDescent="0.2">
      <c r="B42" s="13">
        <v>30</v>
      </c>
      <c r="C42" s="221">
        <v>300257</v>
      </c>
      <c r="D42" s="244" t="s">
        <v>318</v>
      </c>
      <c r="E42" s="244" t="s">
        <v>96</v>
      </c>
      <c r="F42" s="244" t="s">
        <v>123</v>
      </c>
      <c r="G42" s="244" t="s">
        <v>61</v>
      </c>
      <c r="H42" s="244" t="s">
        <v>67</v>
      </c>
      <c r="I42" s="232" t="s">
        <v>362</v>
      </c>
      <c r="J42" s="53"/>
      <c r="K42" s="325"/>
      <c r="L42" s="326"/>
    </row>
    <row r="43" spans="2:12" s="7" customFormat="1" ht="15" customHeight="1" x14ac:dyDescent="0.2">
      <c r="B43" s="13">
        <v>31</v>
      </c>
      <c r="C43" s="221">
        <v>55576720</v>
      </c>
      <c r="D43" s="244" t="s">
        <v>319</v>
      </c>
      <c r="E43" s="244" t="s">
        <v>233</v>
      </c>
      <c r="F43" s="244" t="s">
        <v>220</v>
      </c>
      <c r="G43" s="244" t="s">
        <v>61</v>
      </c>
      <c r="H43" s="244" t="s">
        <v>67</v>
      </c>
      <c r="I43" s="232" t="s">
        <v>362</v>
      </c>
      <c r="J43" s="53"/>
      <c r="K43" s="325"/>
      <c r="L43" s="326"/>
    </row>
    <row r="44" spans="2:12" s="7" customFormat="1" ht="15" customHeight="1" x14ac:dyDescent="0.2">
      <c r="B44" s="13">
        <v>32</v>
      </c>
      <c r="C44" s="221">
        <v>55607965</v>
      </c>
      <c r="D44" s="244" t="s">
        <v>320</v>
      </c>
      <c r="E44" s="244" t="s">
        <v>321</v>
      </c>
      <c r="F44" s="244" t="s">
        <v>322</v>
      </c>
      <c r="G44" s="244" t="s">
        <v>61</v>
      </c>
      <c r="H44" s="244" t="s">
        <v>67</v>
      </c>
      <c r="I44" s="232" t="s">
        <v>385</v>
      </c>
      <c r="J44" s="53"/>
      <c r="K44" s="325"/>
      <c r="L44" s="326"/>
    </row>
    <row r="45" spans="2:12" s="7" customFormat="1" ht="15" customHeight="1" x14ac:dyDescent="0.2">
      <c r="B45" s="13" t="s">
        <v>361</v>
      </c>
      <c r="C45" s="221">
        <v>234738</v>
      </c>
      <c r="D45" s="244" t="s">
        <v>323</v>
      </c>
      <c r="E45" s="244" t="s">
        <v>72</v>
      </c>
      <c r="F45" s="244" t="s">
        <v>324</v>
      </c>
      <c r="G45" s="244" t="s">
        <v>61</v>
      </c>
      <c r="H45" s="244" t="s">
        <v>67</v>
      </c>
      <c r="I45" s="223"/>
      <c r="J45" s="53"/>
      <c r="K45" s="325"/>
      <c r="L45" s="326"/>
    </row>
    <row r="46" spans="2:12" s="7" customFormat="1" ht="15" customHeight="1" x14ac:dyDescent="0.2">
      <c r="B46" s="13" t="s">
        <v>16</v>
      </c>
      <c r="C46" s="221">
        <v>242293</v>
      </c>
      <c r="D46" s="244" t="s">
        <v>334</v>
      </c>
      <c r="E46" s="244" t="s">
        <v>143</v>
      </c>
      <c r="F46" s="244" t="s">
        <v>239</v>
      </c>
      <c r="G46" s="244" t="s">
        <v>61</v>
      </c>
      <c r="H46" s="244" t="s">
        <v>67</v>
      </c>
      <c r="I46" s="223"/>
      <c r="J46" s="53"/>
      <c r="K46" s="325"/>
      <c r="L46" s="326"/>
    </row>
    <row r="47" spans="2:12" s="7" customFormat="1" ht="15" customHeight="1" x14ac:dyDescent="0.2">
      <c r="B47" s="235"/>
      <c r="C47" s="244"/>
      <c r="D47" s="244"/>
      <c r="E47" s="244"/>
      <c r="F47" s="244"/>
      <c r="G47" s="244"/>
      <c r="H47" s="244"/>
      <c r="I47" s="223"/>
      <c r="J47" s="236"/>
      <c r="K47" s="253"/>
      <c r="L47" s="254"/>
    </row>
    <row r="48" spans="2:12" s="7" customFormat="1" ht="15" customHeight="1" x14ac:dyDescent="0.2">
      <c r="B48" s="235"/>
      <c r="C48" s="244"/>
      <c r="D48" s="244"/>
      <c r="E48" s="244"/>
      <c r="F48" s="244"/>
      <c r="G48" s="244"/>
      <c r="H48" s="244"/>
      <c r="I48" s="223"/>
      <c r="J48" s="236"/>
      <c r="K48" s="253"/>
      <c r="L48" s="254"/>
    </row>
    <row r="49" spans="2:12" s="7" customFormat="1" ht="15" customHeight="1" thickBot="1" x14ac:dyDescent="0.25">
      <c r="B49" s="235"/>
      <c r="C49" s="245"/>
      <c r="D49" s="245"/>
      <c r="E49" s="245"/>
      <c r="F49" s="245"/>
      <c r="G49" s="245"/>
      <c r="H49" s="245"/>
      <c r="I49" s="255"/>
      <c r="J49" s="237"/>
      <c r="K49" s="253"/>
      <c r="L49" s="254"/>
    </row>
    <row r="50" spans="2:12" s="7" customFormat="1" ht="15" customHeight="1" x14ac:dyDescent="0.2">
      <c r="B50" s="173">
        <v>1</v>
      </c>
      <c r="C50" s="339" t="s">
        <v>55</v>
      </c>
      <c r="D50" s="340"/>
      <c r="E50" s="340"/>
      <c r="F50" s="340"/>
      <c r="G50" s="340"/>
      <c r="H50" s="340"/>
      <c r="I50" s="340"/>
      <c r="J50" s="340"/>
      <c r="K50" s="340"/>
      <c r="L50" s="341"/>
    </row>
    <row r="51" spans="2:12" s="7" customFormat="1" ht="15" customHeight="1" x14ac:dyDescent="0.2">
      <c r="B51" s="171">
        <v>2</v>
      </c>
      <c r="C51" s="333" t="s">
        <v>56</v>
      </c>
      <c r="D51" s="334"/>
      <c r="E51" s="334"/>
      <c r="F51" s="334"/>
      <c r="G51" s="334"/>
      <c r="H51" s="334"/>
      <c r="I51" s="334"/>
      <c r="J51" s="334"/>
      <c r="K51" s="334"/>
      <c r="L51" s="335"/>
    </row>
    <row r="52" spans="2:12" s="7" customFormat="1" ht="15" customHeight="1" thickBot="1" x14ac:dyDescent="0.25">
      <c r="B52" s="172">
        <v>3</v>
      </c>
      <c r="C52" s="336" t="s">
        <v>57</v>
      </c>
      <c r="D52" s="337"/>
      <c r="E52" s="337"/>
      <c r="F52" s="337"/>
      <c r="G52" s="337"/>
      <c r="H52" s="337"/>
      <c r="I52" s="337"/>
      <c r="J52" s="337"/>
      <c r="K52" s="337"/>
      <c r="L52" s="338"/>
    </row>
    <row r="53" spans="2:12" ht="15" customHeight="1" x14ac:dyDescent="0.2"/>
  </sheetData>
  <sheetProtection selectLockedCells="1" selectUnlockedCells="1"/>
  <mergeCells count="51">
    <mergeCell ref="C50:L50"/>
    <mergeCell ref="C51:L51"/>
    <mergeCell ref="C52:L52"/>
    <mergeCell ref="K43:L43"/>
    <mergeCell ref="K44:L44"/>
    <mergeCell ref="K45:L45"/>
    <mergeCell ref="K46:L46"/>
    <mergeCell ref="K38:L38"/>
    <mergeCell ref="K39:L39"/>
    <mergeCell ref="K40:L40"/>
    <mergeCell ref="K41:L41"/>
    <mergeCell ref="K42:L42"/>
    <mergeCell ref="K33:L33"/>
    <mergeCell ref="K34:L34"/>
    <mergeCell ref="K35:L35"/>
    <mergeCell ref="K36:L36"/>
    <mergeCell ref="K37:L37"/>
    <mergeCell ref="K28:L28"/>
    <mergeCell ref="K29:L29"/>
    <mergeCell ref="K30:L30"/>
    <mergeCell ref="K31:L31"/>
    <mergeCell ref="K32:L32"/>
    <mergeCell ref="K23:L23"/>
    <mergeCell ref="K24:L24"/>
    <mergeCell ref="K25:L25"/>
    <mergeCell ref="K26:L26"/>
    <mergeCell ref="K27:L27"/>
    <mergeCell ref="K18:L18"/>
    <mergeCell ref="K19:L19"/>
    <mergeCell ref="K20:L20"/>
    <mergeCell ref="K21:L21"/>
    <mergeCell ref="K22:L22"/>
    <mergeCell ref="K13:L13"/>
    <mergeCell ref="K14:L14"/>
    <mergeCell ref="K15:L15"/>
    <mergeCell ref="K16:L16"/>
    <mergeCell ref="K17:L17"/>
    <mergeCell ref="B11:D11"/>
    <mergeCell ref="E11:F11"/>
    <mergeCell ref="J11:J12"/>
    <mergeCell ref="K11:L11"/>
    <mergeCell ref="B9:D9"/>
    <mergeCell ref="E9:I9"/>
    <mergeCell ref="J9:K9"/>
    <mergeCell ref="K12:L12"/>
    <mergeCell ref="B1:C8"/>
    <mergeCell ref="J1:L8"/>
    <mergeCell ref="D2:I3"/>
    <mergeCell ref="D7:E7"/>
    <mergeCell ref="F7:I7"/>
    <mergeCell ref="E8:I8"/>
  </mergeCells>
  <conditionalFormatting sqref="J13:J17">
    <cfRule type="cellIs" dxfId="1" priority="9" stopIfTrue="1" operator="lessThan">
      <formula>1</formula>
    </cfRule>
  </conditionalFormatting>
  <printOptions horizontalCentered="1" verticalCentered="1"/>
  <pageMargins left="0.11811023622047245" right="0.17" top="0.28000000000000003" bottom="0.15748031496062992" header="0.4" footer="0.31496062992125984"/>
  <pageSetup paperSize="9" scale="76" firstPageNumber="0" orientation="portrait" r:id="rId1"/>
  <headerFooter>
    <oddFooter>&amp;C&amp;D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zoomScaleNormal="100" zoomScaleSheetLayoutView="100" workbookViewId="0">
      <selection activeCell="D2" sqref="D2:I3"/>
    </sheetView>
  </sheetViews>
  <sheetFormatPr baseColWidth="10" defaultRowHeight="12.75" x14ac:dyDescent="0.2"/>
  <cols>
    <col min="1" max="1" width="2" style="5" customWidth="1"/>
    <col min="2" max="2" width="5.42578125" style="1" customWidth="1"/>
    <col min="3" max="3" width="14.7109375" style="1" customWidth="1"/>
    <col min="4" max="4" width="17.7109375" style="1" customWidth="1"/>
    <col min="5" max="5" width="15.7109375" style="1" customWidth="1"/>
    <col min="6" max="6" width="30.28515625" style="1" customWidth="1"/>
    <col min="7" max="7" width="8.7109375" style="1" customWidth="1"/>
    <col min="8" max="8" width="5.5703125" style="1" customWidth="1"/>
    <col min="9" max="9" width="9.7109375" style="1" customWidth="1"/>
    <col min="10" max="10" width="8.7109375" style="1" customWidth="1"/>
    <col min="11" max="11" width="7.7109375" style="2" customWidth="1"/>
    <col min="12" max="12" width="8.7109375" style="3" customWidth="1"/>
    <col min="13" max="13" width="3.7109375" style="3" customWidth="1"/>
    <col min="14" max="16384" width="11.42578125" style="1"/>
  </cols>
  <sheetData>
    <row r="1" spans="1:13" ht="15" customHeight="1" x14ac:dyDescent="0.2">
      <c r="A1" s="6"/>
      <c r="B1" s="350"/>
      <c r="C1" s="350"/>
      <c r="D1" s="32"/>
      <c r="E1" s="32"/>
      <c r="F1" s="32"/>
      <c r="G1" s="100"/>
      <c r="H1" s="100"/>
      <c r="I1" s="100"/>
      <c r="J1" s="262"/>
      <c r="K1" s="262"/>
      <c r="L1" s="262"/>
      <c r="M1" s="100"/>
    </row>
    <row r="2" spans="1:13" ht="15" customHeight="1" x14ac:dyDescent="0.2">
      <c r="B2" s="350"/>
      <c r="C2" s="350"/>
      <c r="D2" s="269" t="s">
        <v>0</v>
      </c>
      <c r="E2" s="269"/>
      <c r="F2" s="269"/>
      <c r="G2" s="269"/>
      <c r="H2" s="269"/>
      <c r="I2" s="269"/>
      <c r="J2" s="262"/>
      <c r="K2" s="262"/>
      <c r="L2" s="262"/>
      <c r="M2" s="27"/>
    </row>
    <row r="3" spans="1:13" ht="15" customHeight="1" x14ac:dyDescent="0.2">
      <c r="B3" s="350"/>
      <c r="C3" s="350"/>
      <c r="D3" s="269"/>
      <c r="E3" s="269"/>
      <c r="F3" s="269"/>
      <c r="G3" s="269"/>
      <c r="H3" s="269"/>
      <c r="I3" s="269"/>
      <c r="J3" s="262"/>
      <c r="K3" s="262"/>
      <c r="L3" s="262"/>
      <c r="M3" s="33"/>
    </row>
    <row r="4" spans="1:13" ht="15" customHeight="1" x14ac:dyDescent="0.2">
      <c r="B4" s="350"/>
      <c r="C4" s="350"/>
      <c r="D4" s="77"/>
      <c r="E4" s="77"/>
      <c r="F4" s="77"/>
      <c r="G4" s="77"/>
      <c r="H4" s="77"/>
      <c r="I4" s="77"/>
      <c r="J4" s="262"/>
      <c r="K4" s="262"/>
      <c r="L4" s="262"/>
      <c r="M4" s="33"/>
    </row>
    <row r="5" spans="1:13" ht="15" customHeight="1" x14ac:dyDescent="0.2">
      <c r="B5" s="350"/>
      <c r="C5" s="350"/>
      <c r="D5" s="77"/>
      <c r="E5" s="77"/>
      <c r="F5" s="77"/>
      <c r="G5" s="77"/>
      <c r="H5" s="77"/>
      <c r="I5" s="77"/>
      <c r="J5" s="262"/>
      <c r="K5" s="262"/>
      <c r="L5" s="262"/>
      <c r="M5" s="33"/>
    </row>
    <row r="6" spans="1:13" ht="15" customHeight="1" thickBot="1" x14ac:dyDescent="0.25">
      <c r="B6" s="350"/>
      <c r="C6" s="350"/>
      <c r="D6" s="16"/>
      <c r="E6" s="16"/>
      <c r="F6" s="16"/>
      <c r="G6" s="16"/>
      <c r="H6" s="16"/>
      <c r="I6" s="16"/>
      <c r="J6" s="262"/>
      <c r="K6" s="262"/>
      <c r="L6" s="262"/>
      <c r="M6" s="33"/>
    </row>
    <row r="7" spans="1:13" ht="19.5" thickBot="1" x14ac:dyDescent="0.25">
      <c r="B7" s="350"/>
      <c r="C7" s="350"/>
      <c r="D7" s="266" t="s">
        <v>1</v>
      </c>
      <c r="E7" s="266"/>
      <c r="F7" s="308">
        <f>'Classements 1-2'!F7</f>
        <v>43163</v>
      </c>
      <c r="G7" s="309"/>
      <c r="H7" s="309"/>
      <c r="I7" s="310"/>
      <c r="J7" s="262"/>
      <c r="K7" s="262"/>
      <c r="L7" s="262"/>
      <c r="M7" s="27"/>
    </row>
    <row r="8" spans="1:13" ht="16.5" customHeight="1" thickBot="1" x14ac:dyDescent="0.25">
      <c r="B8" s="351"/>
      <c r="C8" s="351"/>
      <c r="D8" s="64" t="str">
        <f>'Classements 1-2'!D8</f>
        <v xml:space="preserve">Club Organis. </v>
      </c>
      <c r="E8" s="311" t="str">
        <f>'Classements 1-2'!E8</f>
        <v>ENTENTE CYCLISTE MOULIN à VENT VENISSIEUX</v>
      </c>
      <c r="F8" s="312"/>
      <c r="G8" s="311"/>
      <c r="H8" s="311"/>
      <c r="I8" s="311"/>
      <c r="J8" s="263"/>
      <c r="K8" s="263"/>
      <c r="L8" s="263"/>
      <c r="M8" s="27"/>
    </row>
    <row r="9" spans="1:13" ht="19.5" thickBot="1" x14ac:dyDescent="0.25">
      <c r="B9" s="267" t="s">
        <v>19</v>
      </c>
      <c r="C9" s="267"/>
      <c r="D9" s="267"/>
      <c r="E9" s="313" t="str">
        <f>'Classements 1-2'!E9</f>
        <v>28ème PRIX de CHASSIEU</v>
      </c>
      <c r="F9" s="314"/>
      <c r="G9" s="314"/>
      <c r="H9" s="314"/>
      <c r="I9" s="315"/>
      <c r="J9" s="279" t="s">
        <v>45</v>
      </c>
      <c r="K9" s="280"/>
      <c r="L9" s="91"/>
      <c r="M9" s="58"/>
    </row>
    <row r="10" spans="1:13" ht="8.25" customHeight="1" thickBot="1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26"/>
      <c r="L10" s="27"/>
      <c r="M10" s="27"/>
    </row>
    <row r="11" spans="1:13" s="7" customFormat="1" ht="15" customHeight="1" thickBot="1" x14ac:dyDescent="0.25">
      <c r="B11" s="293" t="s">
        <v>30</v>
      </c>
      <c r="C11" s="294"/>
      <c r="D11" s="294"/>
      <c r="E11" s="291" t="str">
        <f>'Classements 1-2'!E11</f>
        <v xml:space="preserve">Nombre de participants </v>
      </c>
      <c r="F11" s="292"/>
      <c r="G11" s="65"/>
      <c r="H11" s="14" t="s">
        <v>2</v>
      </c>
      <c r="I11" s="66"/>
      <c r="J11" s="358" t="s">
        <v>3</v>
      </c>
      <c r="K11" s="369"/>
      <c r="L11" s="370"/>
      <c r="M11" s="47"/>
    </row>
    <row r="12" spans="1:13" s="7" customFormat="1" ht="15" customHeight="1" thickBot="1" x14ac:dyDescent="0.25">
      <c r="B12" s="20" t="s">
        <v>37</v>
      </c>
      <c r="C12" s="89" t="s">
        <v>41</v>
      </c>
      <c r="D12" s="86" t="s">
        <v>4</v>
      </c>
      <c r="E12" s="17" t="s">
        <v>5</v>
      </c>
      <c r="F12" s="17" t="s">
        <v>6</v>
      </c>
      <c r="G12" s="72" t="s">
        <v>7</v>
      </c>
      <c r="H12" s="72" t="s">
        <v>8</v>
      </c>
      <c r="I12" s="57" t="s">
        <v>20</v>
      </c>
      <c r="J12" s="359"/>
      <c r="K12" s="371"/>
      <c r="L12" s="372"/>
      <c r="M12" s="47"/>
    </row>
    <row r="13" spans="1:13" s="7" customFormat="1" ht="15" customHeight="1" x14ac:dyDescent="0.2">
      <c r="B13" s="21">
        <v>1</v>
      </c>
      <c r="C13" s="22"/>
      <c r="D13" s="22"/>
      <c r="E13" s="30"/>
      <c r="F13" s="85"/>
      <c r="G13" s="30"/>
      <c r="H13" s="71"/>
      <c r="I13" s="23"/>
      <c r="J13" s="24"/>
      <c r="K13" s="369"/>
      <c r="L13" s="370"/>
      <c r="M13" s="47"/>
    </row>
    <row r="14" spans="1:13" s="7" customFormat="1" ht="15" customHeight="1" x14ac:dyDescent="0.2">
      <c r="B14" s="73">
        <v>2</v>
      </c>
      <c r="C14" s="8"/>
      <c r="D14" s="8"/>
      <c r="E14" s="46"/>
      <c r="F14" s="90"/>
      <c r="G14" s="46"/>
      <c r="H14" s="59"/>
      <c r="I14" s="61"/>
      <c r="J14" s="60"/>
      <c r="K14" s="373"/>
      <c r="L14" s="374"/>
      <c r="M14" s="47"/>
    </row>
    <row r="15" spans="1:13" s="7" customFormat="1" ht="15" customHeight="1" x14ac:dyDescent="0.2">
      <c r="B15" s="73">
        <v>3</v>
      </c>
      <c r="C15" s="8"/>
      <c r="D15" s="8"/>
      <c r="E15" s="46"/>
      <c r="F15" s="90"/>
      <c r="G15" s="46"/>
      <c r="H15" s="59"/>
      <c r="I15" s="61"/>
      <c r="J15" s="60"/>
      <c r="K15" s="373"/>
      <c r="L15" s="374"/>
      <c r="M15" s="47"/>
    </row>
    <row r="16" spans="1:13" s="7" customFormat="1" ht="15" customHeight="1" x14ac:dyDescent="0.2">
      <c r="B16" s="140">
        <v>4</v>
      </c>
      <c r="C16" s="141"/>
      <c r="D16" s="141"/>
      <c r="E16" s="142"/>
      <c r="F16" s="142"/>
      <c r="G16" s="142"/>
      <c r="H16" s="143"/>
      <c r="I16" s="144"/>
      <c r="J16" s="60"/>
      <c r="K16" s="373"/>
      <c r="L16" s="374"/>
      <c r="M16" s="47"/>
    </row>
    <row r="17" spans="1:15" s="7" customFormat="1" ht="15" customHeight="1" x14ac:dyDescent="0.2">
      <c r="B17" s="73">
        <v>5</v>
      </c>
      <c r="C17" s="8"/>
      <c r="D17" s="8"/>
      <c r="E17" s="46"/>
      <c r="F17" s="90"/>
      <c r="G17" s="46"/>
      <c r="H17" s="59"/>
      <c r="I17" s="61"/>
      <c r="J17" s="60"/>
      <c r="K17" s="373"/>
      <c r="L17" s="374"/>
      <c r="M17" s="47"/>
    </row>
    <row r="18" spans="1:15" s="7" customFormat="1" ht="15" customHeight="1" x14ac:dyDescent="0.2">
      <c r="B18" s="162"/>
      <c r="C18" s="163"/>
      <c r="D18" s="163"/>
      <c r="E18" s="164"/>
      <c r="F18" s="164"/>
      <c r="G18" s="164"/>
      <c r="H18" s="165"/>
      <c r="I18" s="166"/>
      <c r="J18" s="60"/>
      <c r="K18" s="373"/>
      <c r="L18" s="374"/>
      <c r="M18" s="47"/>
    </row>
    <row r="19" spans="1:15" s="7" customFormat="1" ht="15" customHeight="1" x14ac:dyDescent="0.2">
      <c r="B19" s="162"/>
      <c r="C19" s="163"/>
      <c r="D19" s="163"/>
      <c r="E19" s="164"/>
      <c r="F19" s="164"/>
      <c r="G19" s="164"/>
      <c r="H19" s="165"/>
      <c r="I19" s="166"/>
      <c r="J19" s="60"/>
      <c r="K19" s="373"/>
      <c r="L19" s="374"/>
      <c r="M19" s="47"/>
    </row>
    <row r="20" spans="1:15" s="7" customFormat="1" ht="15" customHeight="1" x14ac:dyDescent="0.2">
      <c r="B20" s="162"/>
      <c r="C20" s="163"/>
      <c r="D20" s="163"/>
      <c r="E20" s="164"/>
      <c r="F20" s="164"/>
      <c r="G20" s="164"/>
      <c r="H20" s="165"/>
      <c r="I20" s="166"/>
      <c r="J20" s="60"/>
      <c r="K20" s="373"/>
      <c r="L20" s="374"/>
      <c r="M20" s="47"/>
    </row>
    <row r="21" spans="1:15" s="7" customFormat="1" ht="15" customHeight="1" x14ac:dyDescent="0.2">
      <c r="B21" s="145"/>
      <c r="C21" s="146"/>
      <c r="D21" s="146"/>
      <c r="E21" s="142"/>
      <c r="F21" s="142"/>
      <c r="G21" s="142"/>
      <c r="H21" s="143"/>
      <c r="I21" s="147"/>
      <c r="J21" s="60"/>
      <c r="K21" s="373"/>
      <c r="L21" s="374"/>
      <c r="M21" s="47"/>
    </row>
    <row r="22" spans="1:15" s="7" customFormat="1" ht="15" customHeight="1" thickBot="1" x14ac:dyDescent="0.25">
      <c r="B22" s="167"/>
      <c r="C22" s="168"/>
      <c r="D22" s="168"/>
      <c r="E22" s="154"/>
      <c r="F22" s="154"/>
      <c r="G22" s="154"/>
      <c r="H22" s="159"/>
      <c r="I22" s="169"/>
      <c r="J22" s="25"/>
      <c r="K22" s="375"/>
      <c r="L22" s="376"/>
      <c r="M22" s="47"/>
    </row>
    <row r="23" spans="1:15" s="3" customFormat="1" ht="15" customHeight="1" x14ac:dyDescent="0.2">
      <c r="A23" s="5"/>
      <c r="B23" s="1"/>
      <c r="C23" s="1"/>
      <c r="D23" s="1"/>
      <c r="E23" s="1"/>
      <c r="F23" s="1"/>
      <c r="G23" s="1"/>
      <c r="H23" s="1"/>
      <c r="I23" s="1"/>
      <c r="J23" s="1"/>
      <c r="K23" s="2"/>
      <c r="N23" s="1"/>
      <c r="O23" s="1"/>
    </row>
    <row r="24" spans="1:15" s="3" customFormat="1" ht="15" customHeight="1" x14ac:dyDescent="0.2">
      <c r="A24" s="5"/>
      <c r="B24" s="1"/>
      <c r="C24" s="1"/>
      <c r="D24" s="1"/>
      <c r="E24" s="1"/>
      <c r="F24" s="1"/>
      <c r="G24" s="1"/>
      <c r="H24" s="1"/>
      <c r="I24" s="1"/>
      <c r="J24" s="1"/>
      <c r="K24" s="2"/>
      <c r="N24" s="1"/>
      <c r="O24" s="1"/>
    </row>
  </sheetData>
  <sheetProtection selectLockedCells="1" selectUnlockedCells="1"/>
  <mergeCells count="24">
    <mergeCell ref="K18:L18"/>
    <mergeCell ref="K19:L19"/>
    <mergeCell ref="K20:L20"/>
    <mergeCell ref="K21:L21"/>
    <mergeCell ref="K22:L22"/>
    <mergeCell ref="K13:L13"/>
    <mergeCell ref="K14:L14"/>
    <mergeCell ref="K15:L15"/>
    <mergeCell ref="K16:L16"/>
    <mergeCell ref="K17:L17"/>
    <mergeCell ref="B11:D11"/>
    <mergeCell ref="E11:F11"/>
    <mergeCell ref="J11:J12"/>
    <mergeCell ref="K11:L11"/>
    <mergeCell ref="B9:D9"/>
    <mergeCell ref="E9:I9"/>
    <mergeCell ref="J9:K9"/>
    <mergeCell ref="K12:L12"/>
    <mergeCell ref="B1:C8"/>
    <mergeCell ref="J1:L8"/>
    <mergeCell ref="D2:I3"/>
    <mergeCell ref="D7:E7"/>
    <mergeCell ref="F7:I7"/>
    <mergeCell ref="E8:I8"/>
  </mergeCells>
  <conditionalFormatting sqref="M11:M22">
    <cfRule type="cellIs" dxfId="0" priority="8" stopIfTrue="1" operator="lessThan">
      <formula>1</formula>
    </cfRule>
  </conditionalFormatting>
  <printOptions horizontalCentered="1" verticalCentered="1"/>
  <pageMargins left="0.11811023622047245" right="0.17" top="0.28000000000000003" bottom="0.15748031496062992" header="0.4" footer="0.31496062992125984"/>
  <pageSetup paperSize="9" scale="76" firstPageNumber="0" orientation="portrait" r:id="rId1"/>
  <headerFooter>
    <oddFooter>&amp;C&amp;D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zoomScaleNormal="100" zoomScaleSheetLayoutView="100" workbookViewId="0">
      <selection activeCell="D2" sqref="D2:I3"/>
    </sheetView>
  </sheetViews>
  <sheetFormatPr baseColWidth="10" defaultRowHeight="12.75" x14ac:dyDescent="0.2"/>
  <cols>
    <col min="1" max="1" width="2" style="5" customWidth="1"/>
    <col min="2" max="2" width="5.42578125" style="1" customWidth="1"/>
    <col min="3" max="3" width="14.7109375" style="1" customWidth="1"/>
    <col min="4" max="4" width="17.7109375" style="1" customWidth="1"/>
    <col min="5" max="5" width="15.7109375" style="1" customWidth="1"/>
    <col min="6" max="6" width="30.28515625" style="1" customWidth="1"/>
    <col min="7" max="7" width="8.7109375" style="1" customWidth="1"/>
    <col min="8" max="8" width="5.5703125" style="1" customWidth="1"/>
    <col min="9" max="9" width="9.7109375" style="1" customWidth="1"/>
    <col min="10" max="10" width="8.7109375" style="1" customWidth="1"/>
    <col min="11" max="11" width="7.7109375" style="2" customWidth="1"/>
    <col min="12" max="12" width="8.7109375" style="3" customWidth="1"/>
    <col min="13" max="16384" width="11.42578125" style="1"/>
  </cols>
  <sheetData>
    <row r="1" spans="1:12" ht="15" customHeight="1" x14ac:dyDescent="0.2">
      <c r="A1" s="6"/>
      <c r="B1" s="350"/>
      <c r="C1" s="350"/>
      <c r="D1" s="32"/>
      <c r="E1" s="32"/>
      <c r="F1" s="32"/>
      <c r="G1" s="100"/>
      <c r="H1" s="100"/>
      <c r="I1" s="100"/>
      <c r="J1" s="262"/>
      <c r="K1" s="262"/>
      <c r="L1" s="262"/>
    </row>
    <row r="2" spans="1:12" ht="15" customHeight="1" x14ac:dyDescent="0.2">
      <c r="B2" s="350"/>
      <c r="C2" s="350"/>
      <c r="D2" s="269" t="s">
        <v>0</v>
      </c>
      <c r="E2" s="269"/>
      <c r="F2" s="269"/>
      <c r="G2" s="269"/>
      <c r="H2" s="269"/>
      <c r="I2" s="269"/>
      <c r="J2" s="262"/>
      <c r="K2" s="262"/>
      <c r="L2" s="262"/>
    </row>
    <row r="3" spans="1:12" ht="15" customHeight="1" x14ac:dyDescent="0.2">
      <c r="B3" s="350"/>
      <c r="C3" s="350"/>
      <c r="D3" s="269"/>
      <c r="E3" s="269"/>
      <c r="F3" s="269"/>
      <c r="G3" s="269"/>
      <c r="H3" s="269"/>
      <c r="I3" s="269"/>
      <c r="J3" s="262"/>
      <c r="K3" s="262"/>
      <c r="L3" s="262"/>
    </row>
    <row r="4" spans="1:12" ht="15" customHeight="1" x14ac:dyDescent="0.2">
      <c r="B4" s="350"/>
      <c r="C4" s="350"/>
      <c r="D4" s="77"/>
      <c r="E4" s="77"/>
      <c r="F4" s="77"/>
      <c r="G4" s="77"/>
      <c r="H4" s="77"/>
      <c r="I4" s="77"/>
      <c r="J4" s="262"/>
      <c r="K4" s="262"/>
      <c r="L4" s="262"/>
    </row>
    <row r="5" spans="1:12" ht="15" customHeight="1" x14ac:dyDescent="0.2">
      <c r="B5" s="350"/>
      <c r="C5" s="350"/>
      <c r="D5" s="77"/>
      <c r="E5" s="77"/>
      <c r="F5" s="77"/>
      <c r="G5" s="77"/>
      <c r="H5" s="77"/>
      <c r="I5" s="77"/>
      <c r="J5" s="262"/>
      <c r="K5" s="262"/>
      <c r="L5" s="262"/>
    </row>
    <row r="6" spans="1:12" ht="15" customHeight="1" thickBot="1" x14ac:dyDescent="0.25">
      <c r="B6" s="350"/>
      <c r="C6" s="350"/>
      <c r="D6" s="16"/>
      <c r="E6" s="16"/>
      <c r="F6" s="16"/>
      <c r="G6" s="16"/>
      <c r="H6" s="16"/>
      <c r="I6" s="16"/>
      <c r="J6" s="262"/>
      <c r="K6" s="262"/>
      <c r="L6" s="262"/>
    </row>
    <row r="7" spans="1:12" ht="19.5" thickBot="1" x14ac:dyDescent="0.25">
      <c r="B7" s="350"/>
      <c r="C7" s="350"/>
      <c r="D7" s="266" t="s">
        <v>1</v>
      </c>
      <c r="E7" s="266"/>
      <c r="F7" s="308">
        <f>'Classements 1-2'!F7</f>
        <v>43163</v>
      </c>
      <c r="G7" s="309"/>
      <c r="H7" s="309"/>
      <c r="I7" s="310"/>
      <c r="J7" s="262"/>
      <c r="K7" s="262"/>
      <c r="L7" s="262"/>
    </row>
    <row r="8" spans="1:12" ht="16.5" customHeight="1" thickBot="1" x14ac:dyDescent="0.25">
      <c r="B8" s="351"/>
      <c r="C8" s="351"/>
      <c r="D8" s="64" t="str">
        <f>'Classements 1-2'!D8</f>
        <v xml:space="preserve">Club Organis. </v>
      </c>
      <c r="E8" s="311" t="str">
        <f>'Classements 1-2'!E8</f>
        <v>ENTENTE CYCLISTE MOULIN à VENT VENISSIEUX</v>
      </c>
      <c r="F8" s="312"/>
      <c r="G8" s="311"/>
      <c r="H8" s="311"/>
      <c r="I8" s="311"/>
      <c r="J8" s="263"/>
      <c r="K8" s="263"/>
      <c r="L8" s="263"/>
    </row>
    <row r="9" spans="1:12" ht="19.5" thickBot="1" x14ac:dyDescent="0.25">
      <c r="B9" s="267" t="s">
        <v>19</v>
      </c>
      <c r="C9" s="267"/>
      <c r="D9" s="267"/>
      <c r="E9" s="313" t="str">
        <f>'Classements 1-2'!E9</f>
        <v>28ème PRIX de CHASSIEU</v>
      </c>
      <c r="F9" s="314"/>
      <c r="G9" s="314"/>
      <c r="H9" s="314"/>
      <c r="I9" s="315"/>
      <c r="J9" s="279" t="s">
        <v>45</v>
      </c>
      <c r="K9" s="280"/>
      <c r="L9" s="186">
        <v>36.770000000000003</v>
      </c>
    </row>
    <row r="10" spans="1:12" ht="8.25" customHeight="1" thickBot="1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26"/>
      <c r="L10" s="27"/>
    </row>
    <row r="11" spans="1:12" s="7" customFormat="1" ht="15" customHeight="1" thickBot="1" x14ac:dyDescent="0.25">
      <c r="B11" s="293" t="s">
        <v>11</v>
      </c>
      <c r="C11" s="294"/>
      <c r="D11" s="294"/>
      <c r="E11" s="291" t="str">
        <f>'Classements 1-2'!E11</f>
        <v xml:space="preserve">Nombre de participants </v>
      </c>
      <c r="F11" s="292"/>
      <c r="G11" s="65">
        <v>4</v>
      </c>
      <c r="H11" s="14" t="s">
        <v>42</v>
      </c>
      <c r="I11" s="66">
        <v>28</v>
      </c>
      <c r="J11" s="358"/>
      <c r="K11" s="369"/>
      <c r="L11" s="370"/>
    </row>
    <row r="12" spans="1:12" s="7" customFormat="1" ht="16.5" customHeight="1" thickBot="1" x14ac:dyDescent="0.25">
      <c r="B12" s="20" t="s">
        <v>37</v>
      </c>
      <c r="C12" s="89" t="s">
        <v>41</v>
      </c>
      <c r="D12" s="86" t="s">
        <v>4</v>
      </c>
      <c r="E12" s="17" t="s">
        <v>5</v>
      </c>
      <c r="F12" s="17" t="s">
        <v>6</v>
      </c>
      <c r="G12" s="72" t="s">
        <v>7</v>
      </c>
      <c r="H12" s="72" t="s">
        <v>8</v>
      </c>
      <c r="I12" s="57" t="s">
        <v>20</v>
      </c>
      <c r="J12" s="359"/>
      <c r="K12" s="371"/>
      <c r="L12" s="372"/>
    </row>
    <row r="13" spans="1:12" s="7" customFormat="1" ht="16.5" customHeight="1" x14ac:dyDescent="0.2">
      <c r="B13" s="148">
        <v>1</v>
      </c>
      <c r="C13" s="250">
        <v>55543908</v>
      </c>
      <c r="D13" s="219" t="s">
        <v>179</v>
      </c>
      <c r="E13" s="219" t="s">
        <v>325</v>
      </c>
      <c r="F13" s="219" t="s">
        <v>181</v>
      </c>
      <c r="G13" s="219" t="s">
        <v>61</v>
      </c>
      <c r="H13" s="219" t="s">
        <v>67</v>
      </c>
      <c r="I13" s="238" t="s">
        <v>326</v>
      </c>
      <c r="J13" s="151"/>
      <c r="K13" s="369"/>
      <c r="L13" s="370"/>
    </row>
    <row r="14" spans="1:12" s="7" customFormat="1" ht="16.5" customHeight="1" x14ac:dyDescent="0.2">
      <c r="B14" s="258">
        <v>2</v>
      </c>
      <c r="C14" s="259">
        <v>55656304</v>
      </c>
      <c r="D14" s="260" t="s">
        <v>179</v>
      </c>
      <c r="E14" s="260" t="s">
        <v>327</v>
      </c>
      <c r="F14" s="260" t="s">
        <v>181</v>
      </c>
      <c r="G14" s="260" t="s">
        <v>61</v>
      </c>
      <c r="H14" s="260" t="s">
        <v>67</v>
      </c>
      <c r="I14" s="261" t="s">
        <v>328</v>
      </c>
      <c r="J14" s="152"/>
      <c r="K14" s="373"/>
      <c r="L14" s="374"/>
    </row>
    <row r="15" spans="1:12" s="7" customFormat="1" ht="16.5" customHeight="1" x14ac:dyDescent="0.2">
      <c r="B15" s="258">
        <v>3</v>
      </c>
      <c r="C15" s="259">
        <v>55755888</v>
      </c>
      <c r="D15" s="260" t="s">
        <v>329</v>
      </c>
      <c r="E15" s="260" t="s">
        <v>330</v>
      </c>
      <c r="F15" s="260" t="s">
        <v>78</v>
      </c>
      <c r="G15" s="260" t="s">
        <v>61</v>
      </c>
      <c r="H15" s="260" t="s">
        <v>67</v>
      </c>
      <c r="I15" s="261" t="s">
        <v>331</v>
      </c>
      <c r="J15" s="152"/>
      <c r="K15" s="373"/>
      <c r="L15" s="374"/>
    </row>
    <row r="16" spans="1:12" s="7" customFormat="1" ht="16.5" customHeight="1" x14ac:dyDescent="0.2">
      <c r="B16" s="149">
        <v>4</v>
      </c>
      <c r="C16" s="251">
        <v>55588026</v>
      </c>
      <c r="D16" s="244" t="s">
        <v>308</v>
      </c>
      <c r="E16" s="244" t="s">
        <v>332</v>
      </c>
      <c r="F16" s="244" t="s">
        <v>309</v>
      </c>
      <c r="G16" s="244" t="s">
        <v>61</v>
      </c>
      <c r="H16" s="244" t="s">
        <v>67</v>
      </c>
      <c r="I16" s="239" t="s">
        <v>333</v>
      </c>
      <c r="J16" s="152"/>
      <c r="K16" s="373"/>
      <c r="L16" s="374"/>
    </row>
    <row r="17" spans="1:14" s="7" customFormat="1" ht="16.5" customHeight="1" x14ac:dyDescent="0.2">
      <c r="B17" s="149"/>
      <c r="C17" s="256"/>
      <c r="D17" s="256"/>
      <c r="E17" s="256"/>
      <c r="F17" s="256"/>
      <c r="G17" s="256"/>
      <c r="H17" s="256"/>
      <c r="I17" s="257"/>
      <c r="J17" s="152"/>
      <c r="K17" s="373"/>
      <c r="L17" s="374"/>
    </row>
    <row r="18" spans="1:14" s="7" customFormat="1" ht="16.5" customHeight="1" x14ac:dyDescent="0.2">
      <c r="B18" s="149"/>
      <c r="C18" s="30"/>
      <c r="D18" s="30"/>
      <c r="E18" s="30"/>
      <c r="F18" s="30"/>
      <c r="G18" s="30"/>
      <c r="H18" s="30"/>
      <c r="I18" s="170"/>
      <c r="J18" s="152"/>
      <c r="K18" s="377"/>
      <c r="L18" s="378"/>
    </row>
    <row r="19" spans="1:14" s="7" customFormat="1" ht="16.5" customHeight="1" x14ac:dyDescent="0.2">
      <c r="B19" s="149"/>
      <c r="C19" s="30"/>
      <c r="D19" s="30"/>
      <c r="E19" s="30"/>
      <c r="F19" s="30"/>
      <c r="G19" s="30"/>
      <c r="H19" s="30"/>
      <c r="I19" s="170"/>
      <c r="J19" s="152"/>
      <c r="K19" s="377"/>
      <c r="L19" s="378"/>
    </row>
    <row r="20" spans="1:14" s="7" customFormat="1" ht="16.5" customHeight="1" x14ac:dyDescent="0.2">
      <c r="B20" s="149"/>
      <c r="C20" s="30"/>
      <c r="D20" s="30"/>
      <c r="E20" s="30"/>
      <c r="F20" s="30"/>
      <c r="G20" s="30"/>
      <c r="H20" s="30"/>
      <c r="I20" s="170"/>
      <c r="J20" s="152"/>
      <c r="K20" s="377"/>
      <c r="L20" s="378"/>
    </row>
    <row r="21" spans="1:14" s="7" customFormat="1" ht="16.5" customHeight="1" x14ac:dyDescent="0.2">
      <c r="B21" s="149"/>
      <c r="C21" s="30"/>
      <c r="D21" s="30"/>
      <c r="E21" s="30"/>
      <c r="F21" s="30"/>
      <c r="G21" s="30"/>
      <c r="H21" s="30"/>
      <c r="I21" s="150"/>
      <c r="J21" s="152"/>
      <c r="K21" s="377"/>
      <c r="L21" s="378"/>
    </row>
    <row r="22" spans="1:14" s="7" customFormat="1" ht="15" customHeight="1" thickBot="1" x14ac:dyDescent="0.25">
      <c r="B22" s="43"/>
      <c r="C22" s="29"/>
      <c r="D22" s="29"/>
      <c r="E22" s="30"/>
      <c r="F22" s="30"/>
      <c r="G22" s="30"/>
      <c r="H22" s="71"/>
      <c r="I22" s="153"/>
      <c r="J22" s="60"/>
      <c r="K22" s="379"/>
      <c r="L22" s="372"/>
    </row>
    <row r="23" spans="1:14" s="3" customFormat="1" ht="15" customHeight="1" x14ac:dyDescent="0.2">
      <c r="A23" s="5"/>
      <c r="B23" s="1"/>
      <c r="C23" s="1"/>
      <c r="D23" s="1"/>
      <c r="E23" s="1"/>
      <c r="F23" s="1"/>
      <c r="G23" s="1"/>
      <c r="H23" s="1"/>
      <c r="I23" s="1"/>
      <c r="J23" s="1"/>
      <c r="K23" s="2"/>
      <c r="M23" s="1"/>
      <c r="N23" s="1"/>
    </row>
  </sheetData>
  <sheetProtection selectLockedCells="1" selectUnlockedCells="1"/>
  <mergeCells count="24">
    <mergeCell ref="K18:L18"/>
    <mergeCell ref="K19:L19"/>
    <mergeCell ref="K20:L20"/>
    <mergeCell ref="K21:L21"/>
    <mergeCell ref="K22:L22"/>
    <mergeCell ref="K13:L13"/>
    <mergeCell ref="K14:L14"/>
    <mergeCell ref="K15:L15"/>
    <mergeCell ref="K16:L16"/>
    <mergeCell ref="K17:L17"/>
    <mergeCell ref="B11:D11"/>
    <mergeCell ref="E11:F11"/>
    <mergeCell ref="J11:J12"/>
    <mergeCell ref="K11:L11"/>
    <mergeCell ref="B9:D9"/>
    <mergeCell ref="E9:I9"/>
    <mergeCell ref="J9:K9"/>
    <mergeCell ref="K12:L12"/>
    <mergeCell ref="B1:C8"/>
    <mergeCell ref="J1:L8"/>
    <mergeCell ref="D2:I3"/>
    <mergeCell ref="D7:E7"/>
    <mergeCell ref="F7:I7"/>
    <mergeCell ref="E8:I8"/>
  </mergeCells>
  <printOptions horizontalCentered="1" verticalCentered="1"/>
  <pageMargins left="0.11811023622047245" right="0.17" top="0.28000000000000003" bottom="0.15748031496062992" header="0.4" footer="0.31496062992125984"/>
  <pageSetup paperSize="9" scale="76" firstPageNumber="0" orientation="portrait" r:id="rId1"/>
  <headerFooter>
    <oddFooter>&amp;C&amp;D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zoomScaleNormal="100" zoomScaleSheetLayoutView="100" workbookViewId="0">
      <selection activeCell="D1" sqref="D1:L3"/>
    </sheetView>
  </sheetViews>
  <sheetFormatPr baseColWidth="10" defaultRowHeight="12.75" x14ac:dyDescent="0.2"/>
  <cols>
    <col min="1" max="1" width="2" style="5" customWidth="1"/>
    <col min="2" max="2" width="5.42578125" style="1" customWidth="1"/>
    <col min="3" max="3" width="17.7109375" style="1" customWidth="1"/>
    <col min="4" max="4" width="15.7109375" style="1" customWidth="1"/>
    <col min="5" max="5" width="30.140625" style="1" bestFit="1" customWidth="1"/>
    <col min="6" max="6" width="14.7109375" style="1" customWidth="1"/>
    <col min="7" max="7" width="8.7109375" style="1" customWidth="1"/>
    <col min="8" max="8" width="5.5703125" style="1" customWidth="1"/>
    <col min="9" max="9" width="9.7109375" style="1" customWidth="1"/>
    <col min="10" max="10" width="9.5703125" style="1" customWidth="1"/>
    <col min="11" max="11" width="7.7109375" style="2" customWidth="1"/>
    <col min="12" max="12" width="8.85546875" style="3" customWidth="1"/>
    <col min="13" max="13" width="3.7109375" style="3" customWidth="1"/>
    <col min="14" max="16384" width="11.42578125" style="1"/>
  </cols>
  <sheetData>
    <row r="1" spans="2:13" ht="15" customHeight="1" x14ac:dyDescent="0.2">
      <c r="B1" s="383"/>
      <c r="C1" s="383"/>
      <c r="D1" s="384" t="s">
        <v>14</v>
      </c>
      <c r="E1" s="384"/>
      <c r="F1" s="384"/>
      <c r="G1" s="384"/>
      <c r="H1" s="384"/>
      <c r="I1" s="384"/>
      <c r="J1" s="384"/>
      <c r="K1" s="384"/>
      <c r="L1" s="384"/>
      <c r="M1" s="27"/>
    </row>
    <row r="2" spans="2:13" ht="15" customHeight="1" x14ac:dyDescent="0.2">
      <c r="B2" s="383"/>
      <c r="C2" s="383"/>
      <c r="D2" s="384"/>
      <c r="E2" s="384"/>
      <c r="F2" s="384"/>
      <c r="G2" s="384"/>
      <c r="H2" s="384"/>
      <c r="I2" s="384"/>
      <c r="J2" s="384"/>
      <c r="K2" s="384"/>
      <c r="L2" s="384"/>
      <c r="M2" s="70"/>
    </row>
    <row r="3" spans="2:13" ht="15" customHeight="1" x14ac:dyDescent="0.2">
      <c r="B3" s="383"/>
      <c r="C3" s="383"/>
      <c r="D3" s="384"/>
      <c r="E3" s="384"/>
      <c r="F3" s="384"/>
      <c r="G3" s="384"/>
      <c r="H3" s="384"/>
      <c r="I3" s="384"/>
      <c r="J3" s="384"/>
      <c r="K3" s="384"/>
      <c r="L3" s="384"/>
      <c r="M3" s="70"/>
    </row>
    <row r="4" spans="2:13" ht="13.5" customHeight="1" x14ac:dyDescent="0.25">
      <c r="B4" s="383"/>
      <c r="C4" s="383"/>
      <c r="D4" s="79"/>
      <c r="E4" s="79"/>
      <c r="F4" s="79"/>
      <c r="G4" s="79"/>
      <c r="H4" s="79"/>
      <c r="I4" s="79"/>
      <c r="J4" s="79"/>
      <c r="K4" s="98"/>
      <c r="L4" s="98"/>
      <c r="M4" s="70"/>
    </row>
    <row r="5" spans="2:13" ht="11.25" customHeight="1" thickBot="1" x14ac:dyDescent="0.25">
      <c r="B5" s="383"/>
      <c r="C5" s="383"/>
      <c r="D5" s="76"/>
      <c r="E5" s="76"/>
      <c r="F5" s="76"/>
      <c r="G5" s="76"/>
      <c r="H5" s="76"/>
      <c r="I5" s="76"/>
      <c r="J5" s="76"/>
      <c r="K5" s="76"/>
      <c r="L5" s="76"/>
      <c r="M5" s="70"/>
    </row>
    <row r="6" spans="2:13" ht="27.75" customHeight="1" thickBot="1" x14ac:dyDescent="0.25">
      <c r="B6" s="383"/>
      <c r="C6" s="383"/>
      <c r="D6" s="107" t="s">
        <v>35</v>
      </c>
      <c r="E6" s="127" t="s">
        <v>4</v>
      </c>
      <c r="F6" s="389" t="s">
        <v>47</v>
      </c>
      <c r="G6" s="390"/>
      <c r="H6" s="390"/>
      <c r="I6" s="391"/>
      <c r="J6" s="128" t="s">
        <v>48</v>
      </c>
      <c r="K6" s="385" t="s">
        <v>49</v>
      </c>
      <c r="L6" s="386"/>
      <c r="M6" s="70"/>
    </row>
    <row r="7" spans="2:13" ht="15" customHeight="1" x14ac:dyDescent="0.2">
      <c r="B7" s="383"/>
      <c r="C7" s="383"/>
      <c r="D7" s="108" t="s">
        <v>31</v>
      </c>
      <c r="E7" s="129" t="s">
        <v>335</v>
      </c>
      <c r="F7" s="392" t="s">
        <v>357</v>
      </c>
      <c r="G7" s="393"/>
      <c r="H7" s="393"/>
      <c r="I7" s="394"/>
      <c r="J7" s="94"/>
      <c r="K7" s="398" t="s">
        <v>348</v>
      </c>
      <c r="L7" s="399"/>
      <c r="M7" s="96"/>
    </row>
    <row r="8" spans="2:13" ht="15" customHeight="1" x14ac:dyDescent="0.2">
      <c r="B8" s="383"/>
      <c r="C8" s="383"/>
      <c r="D8" s="109" t="s">
        <v>32</v>
      </c>
      <c r="E8" s="130" t="s">
        <v>387</v>
      </c>
      <c r="F8" s="395" t="s">
        <v>96</v>
      </c>
      <c r="G8" s="396"/>
      <c r="H8" s="396"/>
      <c r="I8" s="397"/>
      <c r="J8" s="110" t="s">
        <v>51</v>
      </c>
      <c r="K8" s="387" t="s">
        <v>386</v>
      </c>
      <c r="L8" s="388"/>
      <c r="M8" s="19"/>
    </row>
    <row r="9" spans="2:13" ht="15" customHeight="1" x14ac:dyDescent="0.2">
      <c r="B9" s="404" t="s">
        <v>38</v>
      </c>
      <c r="C9" s="404"/>
      <c r="D9" s="109" t="s">
        <v>32</v>
      </c>
      <c r="E9" s="130" t="s">
        <v>388</v>
      </c>
      <c r="F9" s="407" t="s">
        <v>143</v>
      </c>
      <c r="G9" s="396"/>
      <c r="H9" s="396"/>
      <c r="I9" s="397"/>
      <c r="J9" s="110"/>
      <c r="K9" s="411" t="s">
        <v>391</v>
      </c>
      <c r="L9" s="412"/>
      <c r="M9" s="19"/>
    </row>
    <row r="10" spans="2:13" ht="15" customHeight="1" x14ac:dyDescent="0.2">
      <c r="B10" s="404"/>
      <c r="C10" s="404"/>
      <c r="D10" s="109" t="s">
        <v>33</v>
      </c>
      <c r="E10" s="129" t="s">
        <v>335</v>
      </c>
      <c r="F10" s="408" t="s">
        <v>357</v>
      </c>
      <c r="G10" s="409"/>
      <c r="H10" s="409"/>
      <c r="I10" s="410"/>
      <c r="J10" s="110"/>
      <c r="K10" s="405" t="s">
        <v>348</v>
      </c>
      <c r="L10" s="406"/>
      <c r="M10" s="19"/>
    </row>
    <row r="11" spans="2:13" ht="15" customHeight="1" x14ac:dyDescent="0.2">
      <c r="B11" s="404"/>
      <c r="C11" s="404"/>
      <c r="D11" s="109" t="s">
        <v>33</v>
      </c>
      <c r="E11" s="130" t="s">
        <v>336</v>
      </c>
      <c r="F11" s="395" t="s">
        <v>358</v>
      </c>
      <c r="G11" s="396"/>
      <c r="H11" s="396"/>
      <c r="I11" s="397"/>
      <c r="J11" s="110"/>
      <c r="K11" s="411" t="s">
        <v>349</v>
      </c>
      <c r="L11" s="412"/>
      <c r="M11" s="19"/>
    </row>
    <row r="12" spans="2:13" ht="15" customHeight="1" x14ac:dyDescent="0.2">
      <c r="B12" s="404"/>
      <c r="C12" s="404"/>
      <c r="D12" s="109" t="s">
        <v>33</v>
      </c>
      <c r="E12" s="130"/>
      <c r="F12" s="395"/>
      <c r="G12" s="396"/>
      <c r="H12" s="396"/>
      <c r="I12" s="397"/>
      <c r="J12" s="110"/>
      <c r="K12" s="411"/>
      <c r="L12" s="412"/>
      <c r="M12" s="19"/>
    </row>
    <row r="13" spans="2:13" ht="15" customHeight="1" x14ac:dyDescent="0.2">
      <c r="B13" s="404"/>
      <c r="C13" s="404"/>
      <c r="D13" s="109" t="s">
        <v>34</v>
      </c>
      <c r="E13" s="130" t="s">
        <v>389</v>
      </c>
      <c r="F13" s="395" t="s">
        <v>155</v>
      </c>
      <c r="G13" s="396"/>
      <c r="H13" s="396"/>
      <c r="I13" s="397"/>
      <c r="J13" s="111"/>
      <c r="K13" s="387" t="s">
        <v>390</v>
      </c>
      <c r="L13" s="388"/>
      <c r="M13" s="16"/>
    </row>
    <row r="14" spans="2:13" ht="15" customHeight="1" x14ac:dyDescent="0.2">
      <c r="B14" s="404"/>
      <c r="C14" s="404"/>
      <c r="D14" s="112" t="s">
        <v>34</v>
      </c>
      <c r="E14" s="403" t="s">
        <v>359</v>
      </c>
      <c r="F14" s="395"/>
      <c r="G14" s="396"/>
      <c r="H14" s="396"/>
      <c r="I14" s="397"/>
      <c r="J14" s="111"/>
      <c r="K14" s="411"/>
      <c r="L14" s="412"/>
      <c r="M14" s="16"/>
    </row>
    <row r="15" spans="2:13" ht="15" customHeight="1" thickBot="1" x14ac:dyDescent="0.25">
      <c r="B15" s="404"/>
      <c r="C15" s="404"/>
      <c r="D15" s="113" t="s">
        <v>34</v>
      </c>
      <c r="E15" s="382"/>
      <c r="F15" s="400"/>
      <c r="G15" s="401"/>
      <c r="H15" s="401"/>
      <c r="I15" s="402"/>
      <c r="J15" s="114"/>
      <c r="K15" s="415"/>
      <c r="L15" s="416"/>
      <c r="M15" s="19"/>
    </row>
    <row r="16" spans="2:13" ht="9" customHeight="1" thickBot="1" x14ac:dyDescent="0.25">
      <c r="B16" s="404"/>
      <c r="C16" s="404"/>
      <c r="D16" s="69"/>
      <c r="E16" s="16"/>
      <c r="F16" s="16"/>
      <c r="G16" s="16"/>
      <c r="H16" s="16"/>
      <c r="I16" s="74"/>
      <c r="J16" s="19"/>
      <c r="K16" s="101"/>
      <c r="L16" s="102"/>
      <c r="M16" s="19"/>
    </row>
    <row r="17" spans="2:13" ht="15" customHeight="1" x14ac:dyDescent="0.2">
      <c r="B17" s="404"/>
      <c r="C17" s="404"/>
      <c r="D17" s="115" t="s">
        <v>52</v>
      </c>
      <c r="E17" s="132" t="s">
        <v>337</v>
      </c>
      <c r="F17" s="392" t="s">
        <v>360</v>
      </c>
      <c r="G17" s="393"/>
      <c r="H17" s="393"/>
      <c r="I17" s="394"/>
      <c r="J17" s="116"/>
      <c r="K17" s="398" t="s">
        <v>392</v>
      </c>
      <c r="L17" s="399"/>
      <c r="M17" s="19"/>
    </row>
    <row r="18" spans="2:13" ht="15" customHeight="1" x14ac:dyDescent="0.2">
      <c r="B18" s="16"/>
      <c r="C18" s="16"/>
      <c r="D18" s="109" t="s">
        <v>52</v>
      </c>
      <c r="E18" s="130" t="s">
        <v>338</v>
      </c>
      <c r="F18" s="395" t="s">
        <v>285</v>
      </c>
      <c r="G18" s="396"/>
      <c r="H18" s="396"/>
      <c r="I18" s="397"/>
      <c r="J18" s="117"/>
      <c r="K18" s="411" t="s">
        <v>393</v>
      </c>
      <c r="L18" s="412"/>
      <c r="M18" s="19"/>
    </row>
    <row r="19" spans="2:13" ht="15" customHeight="1" thickBot="1" x14ac:dyDescent="0.25">
      <c r="B19" s="16"/>
      <c r="C19" s="16"/>
      <c r="D19" s="118"/>
      <c r="E19" s="131"/>
      <c r="F19" s="400"/>
      <c r="G19" s="401"/>
      <c r="H19" s="401"/>
      <c r="I19" s="402"/>
      <c r="J19" s="119"/>
      <c r="K19" s="417"/>
      <c r="L19" s="418"/>
      <c r="M19" s="19"/>
    </row>
    <row r="20" spans="2:13" ht="9" customHeight="1" thickBot="1" x14ac:dyDescent="0.25">
      <c r="B20" s="16"/>
      <c r="C20" s="16"/>
      <c r="D20" s="16"/>
      <c r="E20" s="105"/>
      <c r="F20" s="105"/>
      <c r="G20" s="16"/>
      <c r="H20" s="16"/>
      <c r="I20" s="19"/>
      <c r="J20" s="19"/>
      <c r="K20" s="103"/>
      <c r="L20" s="102"/>
      <c r="M20" s="19"/>
    </row>
    <row r="21" spans="2:13" ht="15" customHeight="1" x14ac:dyDescent="0.2">
      <c r="B21" s="16"/>
      <c r="C21" s="16"/>
      <c r="D21" s="120" t="s">
        <v>18</v>
      </c>
      <c r="E21" s="380" t="s">
        <v>359</v>
      </c>
      <c r="F21" s="392"/>
      <c r="G21" s="393"/>
      <c r="H21" s="393"/>
      <c r="I21" s="394"/>
      <c r="J21" s="121"/>
      <c r="K21" s="419"/>
      <c r="L21" s="420"/>
      <c r="M21" s="19"/>
    </row>
    <row r="22" spans="2:13" ht="15" customHeight="1" x14ac:dyDescent="0.2">
      <c r="B22" s="16"/>
      <c r="C22" s="16"/>
      <c r="D22" s="112" t="s">
        <v>18</v>
      </c>
      <c r="E22" s="381"/>
      <c r="F22" s="449"/>
      <c r="G22" s="450"/>
      <c r="H22" s="450"/>
      <c r="I22" s="451"/>
      <c r="J22" s="111"/>
      <c r="K22" s="421"/>
      <c r="L22" s="422"/>
      <c r="M22" s="19"/>
    </row>
    <row r="23" spans="2:13" ht="15" customHeight="1" x14ac:dyDescent="0.2">
      <c r="B23" s="16"/>
      <c r="C23" s="16"/>
      <c r="D23" s="112" t="s">
        <v>18</v>
      </c>
      <c r="E23" s="381"/>
      <c r="F23" s="449"/>
      <c r="G23" s="450"/>
      <c r="H23" s="450"/>
      <c r="I23" s="451"/>
      <c r="J23" s="111"/>
      <c r="K23" s="413"/>
      <c r="L23" s="414"/>
      <c r="M23" s="19"/>
    </row>
    <row r="24" spans="2:13" ht="15" customHeight="1" x14ac:dyDescent="0.2">
      <c r="B24" s="16"/>
      <c r="C24" s="16"/>
      <c r="D24" s="112" t="s">
        <v>18</v>
      </c>
      <c r="E24" s="381"/>
      <c r="F24" s="449"/>
      <c r="G24" s="450"/>
      <c r="H24" s="450"/>
      <c r="I24" s="451"/>
      <c r="J24" s="111"/>
      <c r="K24" s="413"/>
      <c r="L24" s="414"/>
      <c r="M24" s="19"/>
    </row>
    <row r="25" spans="2:13" ht="15" customHeight="1" thickBot="1" x14ac:dyDescent="0.25">
      <c r="B25" s="16"/>
      <c r="C25" s="16"/>
      <c r="D25" s="113" t="s">
        <v>18</v>
      </c>
      <c r="E25" s="382"/>
      <c r="F25" s="400"/>
      <c r="G25" s="401"/>
      <c r="H25" s="401"/>
      <c r="I25" s="402"/>
      <c r="J25" s="114"/>
      <c r="K25" s="425"/>
      <c r="L25" s="426"/>
      <c r="M25" s="19"/>
    </row>
    <row r="26" spans="2:13" ht="11.25" customHeight="1" thickBot="1" x14ac:dyDescent="0.25">
      <c r="B26" s="28"/>
      <c r="C26" s="16"/>
      <c r="D26" s="16"/>
      <c r="E26" s="16"/>
      <c r="F26" s="16"/>
      <c r="G26" s="16"/>
      <c r="H26" s="16"/>
      <c r="I26" s="19"/>
      <c r="J26" s="19"/>
      <c r="K26" s="102"/>
      <c r="L26" s="102"/>
      <c r="M26" s="19"/>
    </row>
    <row r="27" spans="2:13" ht="15" customHeight="1" thickBot="1" x14ac:dyDescent="0.25">
      <c r="B27" s="28"/>
      <c r="C27" s="80" t="s">
        <v>13</v>
      </c>
      <c r="D27" s="122" t="s">
        <v>36</v>
      </c>
      <c r="E27" s="383"/>
      <c r="F27" s="383"/>
      <c r="G27" s="383"/>
      <c r="H27" s="383"/>
      <c r="I27" s="383"/>
      <c r="J27" s="383"/>
      <c r="K27" s="102"/>
      <c r="L27" s="102"/>
      <c r="M27" s="19"/>
    </row>
    <row r="28" spans="2:13" ht="15" customHeight="1" x14ac:dyDescent="0.2">
      <c r="B28" s="28"/>
      <c r="C28" s="99"/>
      <c r="D28" s="120" t="s">
        <v>24</v>
      </c>
      <c r="E28" s="380" t="s">
        <v>359</v>
      </c>
      <c r="F28" s="392"/>
      <c r="G28" s="393"/>
      <c r="H28" s="393"/>
      <c r="I28" s="394"/>
      <c r="J28" s="121"/>
      <c r="K28" s="398"/>
      <c r="L28" s="399"/>
      <c r="M28" s="19"/>
    </row>
    <row r="29" spans="2:13" ht="15" customHeight="1" x14ac:dyDescent="0.2">
      <c r="B29" s="28"/>
      <c r="C29" s="99"/>
      <c r="D29" s="112" t="s">
        <v>23</v>
      </c>
      <c r="E29" s="381"/>
      <c r="F29" s="395"/>
      <c r="G29" s="396"/>
      <c r="H29" s="396"/>
      <c r="I29" s="397"/>
      <c r="J29" s="111"/>
      <c r="K29" s="411"/>
      <c r="L29" s="412"/>
      <c r="M29" s="19"/>
    </row>
    <row r="30" spans="2:13" ht="15" customHeight="1" x14ac:dyDescent="0.2">
      <c r="B30" s="28"/>
      <c r="C30" s="99"/>
      <c r="D30" s="112" t="s">
        <v>25</v>
      </c>
      <c r="E30" s="381"/>
      <c r="F30" s="395"/>
      <c r="G30" s="396"/>
      <c r="H30" s="396"/>
      <c r="I30" s="397"/>
      <c r="J30" s="110"/>
      <c r="K30" s="387"/>
      <c r="L30" s="388"/>
      <c r="M30" s="19"/>
    </row>
    <row r="31" spans="2:13" ht="15" customHeight="1" x14ac:dyDescent="0.2">
      <c r="B31" s="28"/>
      <c r="C31" s="99"/>
      <c r="D31" s="112" t="s">
        <v>26</v>
      </c>
      <c r="E31" s="381"/>
      <c r="F31" s="395"/>
      <c r="G31" s="396"/>
      <c r="H31" s="396"/>
      <c r="I31" s="397"/>
      <c r="J31" s="111"/>
      <c r="K31" s="411"/>
      <c r="L31" s="412"/>
      <c r="M31" s="19"/>
    </row>
    <row r="32" spans="2:13" ht="15" customHeight="1" x14ac:dyDescent="0.2">
      <c r="B32" s="28"/>
      <c r="C32" s="99"/>
      <c r="D32" s="112" t="s">
        <v>28</v>
      </c>
      <c r="E32" s="381"/>
      <c r="F32" s="395"/>
      <c r="G32" s="396"/>
      <c r="H32" s="396"/>
      <c r="I32" s="397"/>
      <c r="J32" s="110"/>
      <c r="K32" s="387"/>
      <c r="L32" s="388"/>
      <c r="M32" s="19"/>
    </row>
    <row r="33" spans="2:13" ht="15" customHeight="1" thickBot="1" x14ac:dyDescent="0.25">
      <c r="B33" s="28"/>
      <c r="C33" s="99"/>
      <c r="D33" s="113" t="s">
        <v>27</v>
      </c>
      <c r="E33" s="382"/>
      <c r="F33" s="400"/>
      <c r="G33" s="401"/>
      <c r="H33" s="401"/>
      <c r="I33" s="402"/>
      <c r="J33" s="114"/>
      <c r="K33" s="415"/>
      <c r="L33" s="416"/>
      <c r="M33" s="19"/>
    </row>
    <row r="34" spans="2:13" ht="7.5" customHeight="1" thickBot="1" x14ac:dyDescent="0.25">
      <c r="B34" s="28"/>
      <c r="C34" s="99"/>
      <c r="D34" s="16"/>
      <c r="E34" s="19"/>
      <c r="F34" s="19"/>
      <c r="G34" s="19"/>
      <c r="H34" s="19"/>
      <c r="I34" s="19"/>
      <c r="J34" s="19"/>
      <c r="K34" s="102"/>
      <c r="L34" s="104"/>
      <c r="M34" s="96"/>
    </row>
    <row r="35" spans="2:13" ht="15" customHeight="1" thickBot="1" x14ac:dyDescent="0.25">
      <c r="B35" s="28"/>
      <c r="C35" s="80" t="s">
        <v>43</v>
      </c>
      <c r="D35" s="123" t="s">
        <v>22</v>
      </c>
      <c r="E35" s="133" t="s">
        <v>341</v>
      </c>
      <c r="F35" s="452" t="s">
        <v>96</v>
      </c>
      <c r="G35" s="453"/>
      <c r="H35" s="453"/>
      <c r="I35" s="454"/>
      <c r="J35" s="124"/>
      <c r="K35" s="427" t="s">
        <v>351</v>
      </c>
      <c r="L35" s="428"/>
      <c r="M35" s="48"/>
    </row>
    <row r="36" spans="2:13" ht="15" customHeight="1" x14ac:dyDescent="0.2">
      <c r="B36" s="28"/>
      <c r="C36" s="99"/>
      <c r="D36" s="75"/>
      <c r="E36" s="134" t="s">
        <v>342</v>
      </c>
      <c r="F36" s="431" t="s">
        <v>272</v>
      </c>
      <c r="G36" s="432"/>
      <c r="H36" s="432"/>
      <c r="I36" s="433"/>
      <c r="J36" s="111"/>
      <c r="K36" s="423" t="s">
        <v>352</v>
      </c>
      <c r="L36" s="424"/>
      <c r="M36" s="48"/>
    </row>
    <row r="37" spans="2:13" ht="15" customHeight="1" x14ac:dyDescent="0.2">
      <c r="B37" s="28"/>
      <c r="C37" s="99"/>
      <c r="D37" s="75"/>
      <c r="E37" s="134" t="s">
        <v>343</v>
      </c>
      <c r="F37" s="431" t="s">
        <v>143</v>
      </c>
      <c r="G37" s="432"/>
      <c r="H37" s="432"/>
      <c r="I37" s="433"/>
      <c r="J37" s="111"/>
      <c r="K37" s="429" t="s">
        <v>353</v>
      </c>
      <c r="L37" s="430"/>
      <c r="M37" s="48"/>
    </row>
    <row r="38" spans="2:13" ht="15" customHeight="1" x14ac:dyDescent="0.2">
      <c r="B38" s="28"/>
      <c r="C38" s="99"/>
      <c r="D38" s="75"/>
      <c r="E38" s="134" t="s">
        <v>344</v>
      </c>
      <c r="F38" s="431" t="s">
        <v>291</v>
      </c>
      <c r="G38" s="432"/>
      <c r="H38" s="432"/>
      <c r="I38" s="433"/>
      <c r="J38" s="125"/>
      <c r="K38" s="429" t="s">
        <v>354</v>
      </c>
      <c r="L38" s="430"/>
      <c r="M38" s="48"/>
    </row>
    <row r="39" spans="2:13" ht="15" customHeight="1" x14ac:dyDescent="0.2">
      <c r="B39" s="28"/>
      <c r="C39" s="99"/>
      <c r="D39" s="75"/>
      <c r="E39" s="134" t="s">
        <v>345</v>
      </c>
      <c r="F39" s="431" t="s">
        <v>189</v>
      </c>
      <c r="G39" s="432"/>
      <c r="H39" s="432"/>
      <c r="I39" s="433"/>
      <c r="J39" s="125"/>
      <c r="K39" s="429" t="s">
        <v>355</v>
      </c>
      <c r="L39" s="430"/>
      <c r="M39" s="48"/>
    </row>
    <row r="40" spans="2:13" ht="15" customHeight="1" x14ac:dyDescent="0.2">
      <c r="B40" s="28"/>
      <c r="C40" s="99"/>
      <c r="D40" s="75"/>
      <c r="E40" s="134" t="s">
        <v>346</v>
      </c>
      <c r="F40" s="431" t="s">
        <v>72</v>
      </c>
      <c r="G40" s="432"/>
      <c r="H40" s="432"/>
      <c r="I40" s="433"/>
      <c r="J40" s="125"/>
      <c r="K40" s="429" t="s">
        <v>356</v>
      </c>
      <c r="L40" s="430"/>
      <c r="M40" s="48"/>
    </row>
    <row r="41" spans="2:13" ht="15" customHeight="1" x14ac:dyDescent="0.2">
      <c r="B41" s="28"/>
      <c r="C41" s="99"/>
      <c r="D41" s="75"/>
      <c r="E41" s="134" t="s">
        <v>394</v>
      </c>
      <c r="F41" s="431" t="s">
        <v>143</v>
      </c>
      <c r="G41" s="432"/>
      <c r="H41" s="432"/>
      <c r="I41" s="433"/>
      <c r="J41" s="125"/>
      <c r="K41" s="429" t="s">
        <v>396</v>
      </c>
      <c r="L41" s="430"/>
      <c r="M41" s="48"/>
    </row>
    <row r="42" spans="2:13" ht="15" customHeight="1" thickBot="1" x14ac:dyDescent="0.25">
      <c r="B42" s="28"/>
      <c r="C42" s="99"/>
      <c r="D42" s="75"/>
      <c r="E42" s="134" t="s">
        <v>395</v>
      </c>
      <c r="F42" s="431" t="s">
        <v>199</v>
      </c>
      <c r="G42" s="432"/>
      <c r="H42" s="432"/>
      <c r="I42" s="433"/>
      <c r="J42" s="125"/>
      <c r="K42" s="429" t="s">
        <v>350</v>
      </c>
      <c r="L42" s="430"/>
      <c r="M42" s="48"/>
    </row>
    <row r="43" spans="2:13" ht="15" customHeight="1" x14ac:dyDescent="0.2">
      <c r="B43" s="28"/>
      <c r="C43" s="99"/>
      <c r="D43" s="75"/>
      <c r="E43" s="380" t="s">
        <v>359</v>
      </c>
      <c r="F43" s="431"/>
      <c r="G43" s="432"/>
      <c r="H43" s="432"/>
      <c r="I43" s="433"/>
      <c r="J43" s="125"/>
      <c r="K43" s="429"/>
      <c r="L43" s="430"/>
      <c r="M43" s="48"/>
    </row>
    <row r="44" spans="2:13" ht="15" customHeight="1" x14ac:dyDescent="0.2">
      <c r="B44" s="28"/>
      <c r="C44" s="99"/>
      <c r="D44" s="75"/>
      <c r="E44" s="381"/>
      <c r="F44" s="431"/>
      <c r="G44" s="432"/>
      <c r="H44" s="432"/>
      <c r="I44" s="433"/>
      <c r="J44" s="125"/>
      <c r="K44" s="429"/>
      <c r="L44" s="430"/>
      <c r="M44" s="48"/>
    </row>
    <row r="45" spans="2:13" ht="15" customHeight="1" x14ac:dyDescent="0.2">
      <c r="B45" s="28"/>
      <c r="C45" s="99"/>
      <c r="D45" s="75"/>
      <c r="E45" s="381"/>
      <c r="F45" s="431"/>
      <c r="G45" s="432"/>
      <c r="H45" s="432"/>
      <c r="I45" s="433"/>
      <c r="J45" s="125"/>
      <c r="K45" s="434"/>
      <c r="L45" s="435"/>
      <c r="M45" s="48"/>
    </row>
    <row r="46" spans="2:13" ht="15" customHeight="1" x14ac:dyDescent="0.2">
      <c r="B46" s="28"/>
      <c r="C46" s="99"/>
      <c r="D46" s="75"/>
      <c r="E46" s="381"/>
      <c r="F46" s="431"/>
      <c r="G46" s="432"/>
      <c r="H46" s="432"/>
      <c r="I46" s="433"/>
      <c r="J46" s="125"/>
      <c r="K46" s="434"/>
      <c r="L46" s="435"/>
      <c r="M46" s="48"/>
    </row>
    <row r="47" spans="2:13" ht="15" customHeight="1" x14ac:dyDescent="0.2">
      <c r="B47" s="28"/>
      <c r="C47" s="99"/>
      <c r="D47" s="75"/>
      <c r="E47" s="381"/>
      <c r="F47" s="431"/>
      <c r="G47" s="432"/>
      <c r="H47" s="432"/>
      <c r="I47" s="433"/>
      <c r="J47" s="125"/>
      <c r="K47" s="429"/>
      <c r="L47" s="430"/>
      <c r="M47" s="48"/>
    </row>
    <row r="48" spans="2:13" ht="15" customHeight="1" thickBot="1" x14ac:dyDescent="0.25">
      <c r="B48" s="28"/>
      <c r="C48" s="99"/>
      <c r="D48" s="75"/>
      <c r="E48" s="382"/>
      <c r="F48" s="431"/>
      <c r="G48" s="432"/>
      <c r="H48" s="432"/>
      <c r="I48" s="433"/>
      <c r="J48" s="125"/>
      <c r="K48" s="434"/>
      <c r="L48" s="435"/>
      <c r="M48" s="48"/>
    </row>
    <row r="49" spans="2:13" ht="15" customHeight="1" x14ac:dyDescent="0.2">
      <c r="B49" s="28"/>
      <c r="C49" s="99"/>
      <c r="D49" s="75"/>
      <c r="E49" s="134"/>
      <c r="F49" s="431"/>
      <c r="G49" s="432"/>
      <c r="H49" s="432"/>
      <c r="I49" s="433"/>
      <c r="J49" s="111"/>
      <c r="K49" s="429"/>
      <c r="L49" s="430"/>
      <c r="M49" s="48"/>
    </row>
    <row r="50" spans="2:13" ht="15" customHeight="1" x14ac:dyDescent="0.2">
      <c r="B50" s="28"/>
      <c r="C50" s="99"/>
      <c r="D50" s="75"/>
      <c r="E50" s="134"/>
      <c r="F50" s="431"/>
      <c r="G50" s="432"/>
      <c r="H50" s="432"/>
      <c r="I50" s="433"/>
      <c r="J50" s="125"/>
      <c r="K50" s="429"/>
      <c r="L50" s="430"/>
      <c r="M50" s="48"/>
    </row>
    <row r="51" spans="2:13" ht="15" customHeight="1" x14ac:dyDescent="0.2">
      <c r="B51" s="28"/>
      <c r="C51" s="99"/>
      <c r="D51" s="75"/>
      <c r="E51" s="134"/>
      <c r="F51" s="431"/>
      <c r="G51" s="432"/>
      <c r="H51" s="432"/>
      <c r="I51" s="433"/>
      <c r="J51" s="125"/>
      <c r="K51" s="434"/>
      <c r="L51" s="435"/>
      <c r="M51" s="48"/>
    </row>
    <row r="52" spans="2:13" ht="15" customHeight="1" x14ac:dyDescent="0.2">
      <c r="B52" s="28"/>
      <c r="C52" s="99"/>
      <c r="D52" s="75"/>
      <c r="E52" s="134"/>
      <c r="F52" s="431"/>
      <c r="G52" s="432"/>
      <c r="H52" s="432"/>
      <c r="I52" s="433"/>
      <c r="J52" s="78"/>
      <c r="K52" s="436"/>
      <c r="L52" s="437"/>
      <c r="M52" s="48"/>
    </row>
    <row r="53" spans="2:13" ht="15" customHeight="1" x14ac:dyDescent="0.2">
      <c r="B53" s="28"/>
      <c r="C53" s="99"/>
      <c r="D53" s="75"/>
      <c r="E53" s="134"/>
      <c r="F53" s="431"/>
      <c r="G53" s="432"/>
      <c r="H53" s="432"/>
      <c r="I53" s="433"/>
      <c r="J53" s="78"/>
      <c r="K53" s="436"/>
      <c r="L53" s="437"/>
      <c r="M53" s="48"/>
    </row>
    <row r="54" spans="2:13" ht="15" customHeight="1" x14ac:dyDescent="0.2">
      <c r="B54" s="28"/>
      <c r="C54" s="99"/>
      <c r="D54" s="75"/>
      <c r="E54" s="134"/>
      <c r="F54" s="431"/>
      <c r="G54" s="432"/>
      <c r="H54" s="432"/>
      <c r="I54" s="433"/>
      <c r="J54" s="78"/>
      <c r="K54" s="436"/>
      <c r="L54" s="437"/>
      <c r="M54" s="48"/>
    </row>
    <row r="55" spans="2:13" ht="15" customHeight="1" x14ac:dyDescent="0.2">
      <c r="B55" s="28"/>
      <c r="C55" s="99"/>
      <c r="D55" s="75"/>
      <c r="E55" s="134"/>
      <c r="F55" s="431"/>
      <c r="G55" s="432"/>
      <c r="H55" s="432"/>
      <c r="I55" s="433"/>
      <c r="J55" s="78"/>
      <c r="K55" s="436"/>
      <c r="L55" s="437"/>
      <c r="M55" s="48"/>
    </row>
    <row r="56" spans="2:13" ht="15" customHeight="1" x14ac:dyDescent="0.2">
      <c r="B56" s="28"/>
      <c r="C56" s="99"/>
      <c r="D56" s="75"/>
      <c r="E56" s="134"/>
      <c r="F56" s="431"/>
      <c r="G56" s="432"/>
      <c r="H56" s="432"/>
      <c r="I56" s="433"/>
      <c r="J56" s="78"/>
      <c r="K56" s="436"/>
      <c r="L56" s="437"/>
      <c r="M56" s="48"/>
    </row>
    <row r="57" spans="2:13" ht="15" customHeight="1" x14ac:dyDescent="0.2">
      <c r="B57" s="28"/>
      <c r="C57" s="99"/>
      <c r="D57" s="75"/>
      <c r="E57" s="134"/>
      <c r="F57" s="431"/>
      <c r="G57" s="432"/>
      <c r="H57" s="432"/>
      <c r="I57" s="433"/>
      <c r="J57" s="78"/>
      <c r="K57" s="436"/>
      <c r="L57" s="437"/>
      <c r="M57" s="48"/>
    </row>
    <row r="58" spans="2:13" ht="15" customHeight="1" x14ac:dyDescent="0.2">
      <c r="B58" s="28"/>
      <c r="C58" s="99"/>
      <c r="D58" s="75"/>
      <c r="E58" s="134"/>
      <c r="F58" s="431"/>
      <c r="G58" s="432"/>
      <c r="H58" s="432"/>
      <c r="I58" s="433"/>
      <c r="J58" s="78"/>
      <c r="K58" s="436"/>
      <c r="L58" s="437"/>
      <c r="M58" s="48"/>
    </row>
    <row r="59" spans="2:13" ht="15" customHeight="1" x14ac:dyDescent="0.2">
      <c r="B59" s="28"/>
      <c r="C59" s="99"/>
      <c r="D59" s="75"/>
      <c r="E59" s="134"/>
      <c r="F59" s="431"/>
      <c r="G59" s="432"/>
      <c r="H59" s="432"/>
      <c r="I59" s="433"/>
      <c r="J59" s="78"/>
      <c r="K59" s="436"/>
      <c r="L59" s="437"/>
      <c r="M59" s="48"/>
    </row>
    <row r="60" spans="2:13" ht="15" customHeight="1" x14ac:dyDescent="0.2">
      <c r="B60" s="28"/>
      <c r="C60" s="99"/>
      <c r="D60" s="75"/>
      <c r="E60" s="134"/>
      <c r="F60" s="431"/>
      <c r="G60" s="432"/>
      <c r="H60" s="432"/>
      <c r="I60" s="433"/>
      <c r="J60" s="78"/>
      <c r="K60" s="436"/>
      <c r="L60" s="437"/>
      <c r="M60" s="48"/>
    </row>
    <row r="61" spans="2:13" ht="15" customHeight="1" x14ac:dyDescent="0.2">
      <c r="B61" s="28"/>
      <c r="C61" s="99"/>
      <c r="D61" s="75"/>
      <c r="E61" s="134"/>
      <c r="F61" s="431"/>
      <c r="G61" s="432"/>
      <c r="H61" s="432"/>
      <c r="I61" s="433"/>
      <c r="J61" s="78"/>
      <c r="K61" s="436"/>
      <c r="L61" s="437"/>
      <c r="M61" s="48"/>
    </row>
    <row r="62" spans="2:13" ht="15" customHeight="1" thickBot="1" x14ac:dyDescent="0.25">
      <c r="B62" s="16"/>
      <c r="C62" s="49"/>
      <c r="D62" s="48"/>
      <c r="E62" s="135"/>
      <c r="F62" s="446"/>
      <c r="G62" s="447"/>
      <c r="H62" s="447"/>
      <c r="I62" s="448"/>
      <c r="J62" s="81"/>
      <c r="K62" s="443"/>
      <c r="L62" s="444"/>
      <c r="M62" s="56"/>
    </row>
    <row r="63" spans="2:13" ht="9.75" customHeight="1" thickBot="1" x14ac:dyDescent="0.25">
      <c r="B63" s="16"/>
      <c r="C63" s="16"/>
      <c r="D63" s="445"/>
      <c r="E63" s="445"/>
      <c r="F63" s="445"/>
      <c r="G63" s="445"/>
      <c r="H63" s="445"/>
      <c r="I63" s="445"/>
      <c r="J63" s="445"/>
      <c r="K63" s="445"/>
      <c r="L63" s="445"/>
      <c r="M63" s="97"/>
    </row>
    <row r="64" spans="2:13" ht="15" customHeight="1" thickBot="1" x14ac:dyDescent="0.25">
      <c r="B64" s="16"/>
      <c r="C64" s="82" t="s">
        <v>12</v>
      </c>
      <c r="D64" s="83" t="s">
        <v>339</v>
      </c>
      <c r="E64" s="16"/>
      <c r="F64" s="16"/>
      <c r="G64" s="16"/>
      <c r="H64" s="16"/>
      <c r="I64" s="16"/>
      <c r="J64" s="16"/>
      <c r="K64" s="26"/>
      <c r="L64" s="27"/>
      <c r="M64" s="27"/>
    </row>
    <row r="65" spans="1:15" ht="12" customHeight="1" thickBot="1" x14ac:dyDescent="0.25">
      <c r="B65" s="16"/>
      <c r="C65" s="16"/>
      <c r="D65" s="16"/>
      <c r="E65" s="16"/>
      <c r="F65" s="16"/>
      <c r="G65" s="16"/>
      <c r="H65" s="16"/>
      <c r="I65" s="16"/>
      <c r="J65" s="16"/>
      <c r="K65" s="26"/>
      <c r="L65" s="27"/>
      <c r="M65" s="27"/>
    </row>
    <row r="66" spans="1:15" ht="15" customHeight="1" thickBot="1" x14ac:dyDescent="0.25">
      <c r="B66" s="16"/>
      <c r="C66" s="438" t="s">
        <v>15</v>
      </c>
      <c r="D66" s="439"/>
      <c r="E66" s="440" t="s">
        <v>340</v>
      </c>
      <c r="F66" s="441"/>
      <c r="G66" s="440"/>
      <c r="H66" s="440"/>
      <c r="I66" s="440"/>
      <c r="J66" s="440"/>
      <c r="K66" s="442"/>
    </row>
    <row r="67" spans="1:15" s="3" customFormat="1" ht="15" customHeight="1" x14ac:dyDescent="0.2">
      <c r="A67" s="5"/>
      <c r="B67" s="16"/>
      <c r="C67" s="99"/>
      <c r="D67" s="16"/>
      <c r="E67" s="56"/>
      <c r="F67" s="56"/>
      <c r="G67" s="56"/>
      <c r="H67" s="62"/>
      <c r="I67" s="63"/>
      <c r="J67" s="62"/>
      <c r="K67" s="19"/>
      <c r="N67" s="1"/>
      <c r="O67" s="1"/>
    </row>
    <row r="68" spans="1:15" s="3" customFormat="1" ht="15" customHeight="1" x14ac:dyDescent="0.2">
      <c r="A68" s="5"/>
      <c r="B68" s="1"/>
      <c r="C68" s="1"/>
      <c r="D68" s="1"/>
      <c r="E68" s="1"/>
      <c r="F68" s="1"/>
      <c r="G68" s="1"/>
      <c r="H68" s="1"/>
      <c r="I68" s="1"/>
      <c r="J68" s="1"/>
      <c r="K68" s="2"/>
      <c r="N68" s="1"/>
      <c r="O68" s="1"/>
    </row>
    <row r="69" spans="1:15" s="3" customFormat="1" ht="15" customHeight="1" x14ac:dyDescent="0.2">
      <c r="A69" s="5"/>
      <c r="B69" s="1"/>
      <c r="C69" s="1"/>
      <c r="D69" s="1"/>
      <c r="E69" s="1"/>
      <c r="F69" s="1"/>
      <c r="G69" s="1"/>
      <c r="H69" s="1"/>
      <c r="I69" s="1"/>
      <c r="J69" s="1"/>
      <c r="K69" s="2"/>
      <c r="N69" s="1"/>
      <c r="O69" s="1"/>
    </row>
  </sheetData>
  <sheetProtection selectLockedCells="1" selectUnlockedCells="1"/>
  <mergeCells count="115">
    <mergeCell ref="F19:I19"/>
    <mergeCell ref="F21:I21"/>
    <mergeCell ref="F22:I22"/>
    <mergeCell ref="F23:I23"/>
    <mergeCell ref="F24:I24"/>
    <mergeCell ref="F36:I36"/>
    <mergeCell ref="F37:I37"/>
    <mergeCell ref="F38:I38"/>
    <mergeCell ref="F39:I39"/>
    <mergeCell ref="F33:I33"/>
    <mergeCell ref="F35:I35"/>
    <mergeCell ref="E27:J27"/>
    <mergeCell ref="F25:I25"/>
    <mergeCell ref="F32:I32"/>
    <mergeCell ref="E21:E25"/>
    <mergeCell ref="E28:E33"/>
    <mergeCell ref="C66:D66"/>
    <mergeCell ref="E66:K66"/>
    <mergeCell ref="K58:L58"/>
    <mergeCell ref="K59:L59"/>
    <mergeCell ref="K60:L60"/>
    <mergeCell ref="K61:L61"/>
    <mergeCell ref="K62:L62"/>
    <mergeCell ref="D63:L63"/>
    <mergeCell ref="F58:I58"/>
    <mergeCell ref="F59:I59"/>
    <mergeCell ref="F60:I60"/>
    <mergeCell ref="F62:I62"/>
    <mergeCell ref="F61:I61"/>
    <mergeCell ref="K52:L52"/>
    <mergeCell ref="K53:L53"/>
    <mergeCell ref="K54:L54"/>
    <mergeCell ref="F53:I53"/>
    <mergeCell ref="F54:I54"/>
    <mergeCell ref="K55:L55"/>
    <mergeCell ref="K56:L56"/>
    <mergeCell ref="K57:L57"/>
    <mergeCell ref="F55:I55"/>
    <mergeCell ref="F56:I56"/>
    <mergeCell ref="F57:I57"/>
    <mergeCell ref="F52:I52"/>
    <mergeCell ref="F48:I48"/>
    <mergeCell ref="K28:L28"/>
    <mergeCell ref="K29:L29"/>
    <mergeCell ref="K31:L31"/>
    <mergeCell ref="K51:L51"/>
    <mergeCell ref="K42:L42"/>
    <mergeCell ref="K45:L45"/>
    <mergeCell ref="K46:L46"/>
    <mergeCell ref="K48:L48"/>
    <mergeCell ref="K49:L49"/>
    <mergeCell ref="K50:L50"/>
    <mergeCell ref="F49:I49"/>
    <mergeCell ref="F50:I50"/>
    <mergeCell ref="F51:I51"/>
    <mergeCell ref="K30:L30"/>
    <mergeCell ref="K32:L32"/>
    <mergeCell ref="F28:I28"/>
    <mergeCell ref="F29:I29"/>
    <mergeCell ref="F30:I30"/>
    <mergeCell ref="F31:I31"/>
    <mergeCell ref="K40:L40"/>
    <mergeCell ref="K41:L41"/>
    <mergeCell ref="K43:L43"/>
    <mergeCell ref="K44:L44"/>
    <mergeCell ref="K36:L36"/>
    <mergeCell ref="K25:L25"/>
    <mergeCell ref="K33:L33"/>
    <mergeCell ref="K35:L35"/>
    <mergeCell ref="K47:L47"/>
    <mergeCell ref="K37:L37"/>
    <mergeCell ref="K38:L38"/>
    <mergeCell ref="K39:L39"/>
    <mergeCell ref="F43:I43"/>
    <mergeCell ref="F42:I42"/>
    <mergeCell ref="F40:I40"/>
    <mergeCell ref="F41:I41"/>
    <mergeCell ref="F44:I44"/>
    <mergeCell ref="F45:I45"/>
    <mergeCell ref="F46:I46"/>
    <mergeCell ref="F47:I47"/>
    <mergeCell ref="K12:L12"/>
    <mergeCell ref="K14:L14"/>
    <mergeCell ref="K24:L24"/>
    <mergeCell ref="K15:L15"/>
    <mergeCell ref="K17:L17"/>
    <mergeCell ref="K19:L19"/>
    <mergeCell ref="K21:L21"/>
    <mergeCell ref="K23:L23"/>
    <mergeCell ref="K18:L18"/>
    <mergeCell ref="K22:L22"/>
    <mergeCell ref="E43:E48"/>
    <mergeCell ref="B1:C8"/>
    <mergeCell ref="D1:L3"/>
    <mergeCell ref="K6:L6"/>
    <mergeCell ref="K8:L8"/>
    <mergeCell ref="F6:I6"/>
    <mergeCell ref="F7:I7"/>
    <mergeCell ref="F8:I8"/>
    <mergeCell ref="K7:L7"/>
    <mergeCell ref="F15:I15"/>
    <mergeCell ref="E14:E15"/>
    <mergeCell ref="F17:I17"/>
    <mergeCell ref="F18:I18"/>
    <mergeCell ref="B9:C17"/>
    <mergeCell ref="K10:L10"/>
    <mergeCell ref="K13:L13"/>
    <mergeCell ref="F9:I9"/>
    <mergeCell ref="F10:I10"/>
    <mergeCell ref="F11:I11"/>
    <mergeCell ref="F12:I12"/>
    <mergeCell ref="F13:I13"/>
    <mergeCell ref="F14:I14"/>
    <mergeCell ref="K9:L9"/>
    <mergeCell ref="K11:L11"/>
  </mergeCells>
  <printOptions horizontalCentered="1" verticalCentered="1"/>
  <pageMargins left="0.11811023622047245" right="0.17" top="0.28000000000000003" bottom="0.15748031496062992" header="0.4" footer="0.31496062992125984"/>
  <pageSetup paperSize="9" scale="76" firstPageNumber="0" orientation="portrait" r:id="rId1"/>
  <headerFooter>
    <oddFooter>&amp;C&amp;D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8</vt:i4>
      </vt:variant>
    </vt:vector>
  </HeadingPairs>
  <TitlesOfParts>
    <vt:vector size="16" baseType="lpstr">
      <vt:lpstr>Classements 1-2</vt:lpstr>
      <vt:lpstr>Classements 3</vt:lpstr>
      <vt:lpstr>Classements 4</vt:lpstr>
      <vt:lpstr>Classements Cadets</vt:lpstr>
      <vt:lpstr>Classements 5</vt:lpstr>
      <vt:lpstr>Classements Fem</vt:lpstr>
      <vt:lpstr>Classements Min</vt:lpstr>
      <vt:lpstr>Organisateurs</vt:lpstr>
      <vt:lpstr>'Classements 1-2'!Zone_d_impression</vt:lpstr>
      <vt:lpstr>'Classements 3'!Zone_d_impression</vt:lpstr>
      <vt:lpstr>'Classements 4'!Zone_d_impression</vt:lpstr>
      <vt:lpstr>'Classements 5'!Zone_d_impression</vt:lpstr>
      <vt:lpstr>'Classements Cadets'!Zone_d_impression</vt:lpstr>
      <vt:lpstr>'Classements Fem'!Zone_d_impression</vt:lpstr>
      <vt:lpstr>'Classements Min'!Zone_d_impression</vt:lpstr>
      <vt:lpstr>Organisateurs!Zone_d_impression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TOTO</dc:creator>
  <cp:lastModifiedBy>CHIRAT Gilbert</cp:lastModifiedBy>
  <cp:lastPrinted>2018-03-07T09:09:06Z</cp:lastPrinted>
  <dcterms:created xsi:type="dcterms:W3CDTF">2012-04-11T12:16:49Z</dcterms:created>
  <dcterms:modified xsi:type="dcterms:W3CDTF">2018-03-07T09:14:20Z</dcterms:modified>
</cp:coreProperties>
</file>