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11760" tabRatio="629"/>
  </bookViews>
  <sheets>
    <sheet name="Classements 1-2" sheetId="1" r:id="rId1"/>
    <sheet name="Classements 3" sheetId="9" r:id="rId2"/>
    <sheet name="Classements 4" sheetId="10" r:id="rId3"/>
    <sheet name="Classements Cadets" sheetId="11" r:id="rId4"/>
    <sheet name="Classements 5" sheetId="12" r:id="rId5"/>
    <sheet name="Classements Fem" sheetId="13" r:id="rId6"/>
    <sheet name="Classements Cadettes" sheetId="16" r:id="rId7"/>
    <sheet name="Classements Minimes" sheetId="17" r:id="rId8"/>
    <sheet name="Organisateurs" sheetId="15" r:id="rId9"/>
  </sheets>
  <definedNames>
    <definedName name="_xlnm._FilterDatabase" localSheetId="0" hidden="1">'Classements 1-2'!$C$14:$E$53</definedName>
    <definedName name="Classements" localSheetId="7">#REF!</definedName>
    <definedName name="Classements">#REF!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3">#REF!</definedName>
    <definedName name="Excel_BuiltIn_Print_Area_1" localSheetId="6">#REF!</definedName>
    <definedName name="Excel_BuiltIn_Print_Area_1" localSheetId="5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Excel_Print_Area_2" localSheetId="4">#REF!</definedName>
    <definedName name="Excel_Print_Area_2" localSheetId="3">#REF!</definedName>
    <definedName name="Excel_Print_Area_2" localSheetId="6">#REF!</definedName>
    <definedName name="Excel_Print_Area_2" localSheetId="5">#REF!</definedName>
    <definedName name="Excel_Print_Area_2" localSheetId="7">#REF!</definedName>
    <definedName name="Excel_Print_Area_2" localSheetId="8">#REF!</definedName>
    <definedName name="Excel_Print_Area_2">#REF!</definedName>
    <definedName name="_xlnm.Print_Area" localSheetId="0">'Classements 1-2'!$B$1:$L$53</definedName>
    <definedName name="_xlnm.Print_Area" localSheetId="1">'Classements 3'!$B$1:$L$65</definedName>
    <definedName name="_xlnm.Print_Area" localSheetId="2">'Classements 4'!$B$1:$L$66</definedName>
    <definedName name="_xlnm.Print_Area" localSheetId="4">'Classements 5'!$B$1:$L$56</definedName>
    <definedName name="_xlnm.Print_Area" localSheetId="3">'Classements Cadets'!$B$1:$L$30</definedName>
    <definedName name="_xlnm.Print_Area" localSheetId="6">'Classements Cadettes'!$B$1:$L$27</definedName>
    <definedName name="_xlnm.Print_Area" localSheetId="5">'Classements Fem'!$B$1:$L$27</definedName>
    <definedName name="_xlnm.Print_Area" localSheetId="7">'Classements Minimes'!$B$1:$L$27</definedName>
    <definedName name="_xlnm.Print_Area" localSheetId="8">Organisateurs!$B$1:$L$71</definedName>
  </definedNames>
  <calcPr calcId="125725"/>
</workbook>
</file>

<file path=xl/calcChain.xml><?xml version="1.0" encoding="utf-8"?>
<calcChain xmlns="http://schemas.openxmlformats.org/spreadsheetml/2006/main">
  <c r="E11" i="10"/>
  <c r="I5" i="1"/>
  <c r="E11" i="17"/>
  <c r="E9"/>
  <c r="E8"/>
  <c r="D8"/>
  <c r="F7"/>
  <c r="E11" i="16"/>
  <c r="E9"/>
  <c r="E8"/>
  <c r="D8"/>
  <c r="F7"/>
  <c r="E11" i="13"/>
  <c r="E11" i="12"/>
  <c r="E11" i="11"/>
  <c r="E11" i="9"/>
  <c r="E9" i="13"/>
  <c r="E8"/>
  <c r="D8"/>
  <c r="F7"/>
  <c r="E9" i="12"/>
  <c r="E8"/>
  <c r="D8"/>
  <c r="F7"/>
  <c r="E9" i="11"/>
  <c r="E8"/>
  <c r="D8"/>
  <c r="F7"/>
  <c r="E9" i="10"/>
  <c r="D8"/>
  <c r="E8"/>
  <c r="F7"/>
  <c r="F7" i="9"/>
  <c r="E9"/>
  <c r="E8"/>
  <c r="D8"/>
</calcChain>
</file>

<file path=xl/sharedStrings.xml><?xml version="1.0" encoding="utf-8"?>
<sst xmlns="http://schemas.openxmlformats.org/spreadsheetml/2006/main" count="878" uniqueCount="372">
  <si>
    <t>Date de la course</t>
  </si>
  <si>
    <t>km</t>
  </si>
  <si>
    <t>Nom</t>
  </si>
  <si>
    <t>Prenom</t>
  </si>
  <si>
    <t>Club</t>
  </si>
  <si>
    <t>Fédé</t>
  </si>
  <si>
    <t>dept</t>
  </si>
  <si>
    <t xml:space="preserve"> 3eme Fsgt + 2eme UFOLEP</t>
  </si>
  <si>
    <t>Cadets</t>
  </si>
  <si>
    <t>Minimes</t>
  </si>
  <si>
    <t>Police municipale</t>
  </si>
  <si>
    <t>Sécurité course</t>
  </si>
  <si>
    <t>Poste de premier secours</t>
  </si>
  <si>
    <t>AB</t>
  </si>
  <si>
    <t>1ere et 2eme FSGT + 1ere UFOLEP + PC FFC</t>
  </si>
  <si>
    <t>Buvette</t>
  </si>
  <si>
    <t>NOM DE L'EPREUVE :</t>
  </si>
  <si>
    <t>Tps /écart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</si>
  <si>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</si>
  <si>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</si>
  <si>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</si>
  <si>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</si>
  <si>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</si>
  <si>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</si>
  <si>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</si>
  <si>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t>Date de la course :</t>
  </si>
  <si>
    <t>Féminines</t>
  </si>
  <si>
    <t xml:space="preserve">Responsable </t>
  </si>
  <si>
    <t>Commissaire</t>
  </si>
  <si>
    <t>Podium</t>
  </si>
  <si>
    <t>Dossard Inscrip.</t>
  </si>
  <si>
    <t>Fonction</t>
  </si>
  <si>
    <t>Véhicule</t>
  </si>
  <si>
    <t>Clas.</t>
  </si>
  <si>
    <t>Total des participants sur l'ensemble des courses</t>
  </si>
  <si>
    <t>N° De Licence</t>
  </si>
  <si>
    <t xml:space="preserve">km 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</si>
  <si>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</si>
  <si>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</si>
  <si>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</si>
  <si>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</si>
  <si>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Prénom</t>
  </si>
  <si>
    <t xml:space="preserve"> + Coureur (x)</t>
  </si>
  <si>
    <t>N° Licence FSGT</t>
  </si>
  <si>
    <t>4eme FSGT + 3eme UFOLEP</t>
  </si>
  <si>
    <t xml:space="preserve"> </t>
  </si>
  <si>
    <t>Transpondeur</t>
  </si>
  <si>
    <t>Montée de</t>
  </si>
  <si>
    <t>Catégorie</t>
  </si>
  <si>
    <t>Points de
montée FSGT 69</t>
  </si>
  <si>
    <t>Cadettes</t>
  </si>
  <si>
    <t>ORGANISATION - LISTE DES BENEVOLES</t>
  </si>
  <si>
    <t>Classement course 1&amp;2ème catégorie</t>
  </si>
  <si>
    <t>Classement course 3ème catégorie</t>
  </si>
  <si>
    <t>Classement course 4ème catégorie</t>
  </si>
  <si>
    <t>5eme FSGT + 4eme UFOLEP &amp; Féminine adulte</t>
  </si>
  <si>
    <t>Classement course 5ème catégorie &amp; Féminine</t>
  </si>
  <si>
    <t>Classement course Cadettes</t>
  </si>
  <si>
    <t>Classement courses Minimes garçons &amp; filles</t>
  </si>
  <si>
    <t>Classement féminines adulte 5ème catégorie</t>
  </si>
  <si>
    <t>Classement course Cadets</t>
  </si>
  <si>
    <t>Montée de catégorie, montée aux points selon règlement commission vélo Fsgt 69 (Article 12)</t>
  </si>
  <si>
    <t>Montée de catégorie en Fsgt 69, coureurs extérieurs montée à la première victoire selon règlement commission vélo Fsgt 69 (Article 15)</t>
  </si>
  <si>
    <t>Montée de catégorie, nouveau licencié ou coureur retrogradé, montée selon règlement commission vélo Fsgt 69 (Article 18)</t>
  </si>
  <si>
    <t>Cat. Valeur 1&amp;2</t>
  </si>
  <si>
    <t>TRAGGIAI</t>
  </si>
  <si>
    <t>JEAN</t>
  </si>
  <si>
    <t>55566774</t>
  </si>
  <si>
    <t>VC LAGNIEU</t>
  </si>
  <si>
    <t>NP</t>
  </si>
  <si>
    <t>Grand Prix R+R St Vullbas (Ain)</t>
  </si>
  <si>
    <t>TORDI</t>
  </si>
  <si>
    <t>MICHEL</t>
  </si>
  <si>
    <t>Non</t>
  </si>
  <si>
    <t>RIOS</t>
  </si>
  <si>
    <t>ROBIN</t>
  </si>
  <si>
    <t>SAINT DENIS CYCLISME</t>
  </si>
  <si>
    <t>FSGT</t>
  </si>
  <si>
    <t>BOGAERT</t>
  </si>
  <si>
    <t>PHILIPPE</t>
  </si>
  <si>
    <t>EC DUQUESNE OULLINS</t>
  </si>
  <si>
    <t>JACQUES</t>
  </si>
  <si>
    <t>JULIEN</t>
  </si>
  <si>
    <t>TEAM CYCLISTE TOUSSIEU</t>
  </si>
  <si>
    <t>BARLE</t>
  </si>
  <si>
    <t>ROMAIN</t>
  </si>
  <si>
    <t>VC VILLEFRANCHE BEAUJOLAIS</t>
  </si>
  <si>
    <t>ECHARDOUR</t>
  </si>
  <si>
    <t>CYRILLE</t>
  </si>
  <si>
    <t>CS PONT DE CHERUY</t>
  </si>
  <si>
    <t>LIPKO</t>
  </si>
  <si>
    <t>PASCAL</t>
  </si>
  <si>
    <t>ROUE SPORTIVE MEXIMIEUX</t>
  </si>
  <si>
    <t>PARRACHO</t>
  </si>
  <si>
    <t>CHRISTOPHE</t>
  </si>
  <si>
    <t>LUCIEZ</t>
  </si>
  <si>
    <t>JULES</t>
  </si>
  <si>
    <t>ROCFORT</t>
  </si>
  <si>
    <t>SEBASTIEN</t>
  </si>
  <si>
    <t>AS BERTHELOT MERMOZ</t>
  </si>
  <si>
    <t>TRUYE</t>
  </si>
  <si>
    <t>PATRICK</t>
  </si>
  <si>
    <t>CALDAS VIEIRA</t>
  </si>
  <si>
    <t>LIONEL</t>
  </si>
  <si>
    <t>SAINT VULBAS VELO SPORT</t>
  </si>
  <si>
    <t>DENEGRE</t>
  </si>
  <si>
    <t>MATHIEU</t>
  </si>
  <si>
    <t>VC VAULX EN VELIN</t>
  </si>
  <si>
    <t>DULONG</t>
  </si>
  <si>
    <t>VINCENT</t>
  </si>
  <si>
    <t>SIBILLE</t>
  </si>
  <si>
    <t>JEAN-MICHEL</t>
  </si>
  <si>
    <t>UCF 42</t>
  </si>
  <si>
    <t>BERTHOUX</t>
  </si>
  <si>
    <t>ADRIEN</t>
  </si>
  <si>
    <t>HUMBERT</t>
  </si>
  <si>
    <t>CHRISTIAN</t>
  </si>
  <si>
    <t>IZERNORE VEL'HAUT BUGEY</t>
  </si>
  <si>
    <t>FFC</t>
  </si>
  <si>
    <t>CHAMBON</t>
  </si>
  <si>
    <t>DAMIEN</t>
  </si>
  <si>
    <t>EC SAINT PRIEST</t>
  </si>
  <si>
    <t>MARCONNET</t>
  </si>
  <si>
    <t>PATRICE</t>
  </si>
  <si>
    <t>AC LYON VAISE</t>
  </si>
  <si>
    <t>SASSOLAS</t>
  </si>
  <si>
    <t>NICOLAS</t>
  </si>
  <si>
    <t xml:space="preserve">CVAC VIENNE </t>
  </si>
  <si>
    <t>DEBAISIEUX</t>
  </si>
  <si>
    <t>ENZO</t>
  </si>
  <si>
    <t>CHARVIEU CHAVAGNEUX ISERE CYCLISME</t>
  </si>
  <si>
    <t>CHAUTEMPS</t>
  </si>
  <si>
    <t>ERIC</t>
  </si>
  <si>
    <t>KOOMEN</t>
  </si>
  <si>
    <t>VC GLEIZE LIMAS</t>
  </si>
  <si>
    <t>69</t>
  </si>
  <si>
    <t>42</t>
  </si>
  <si>
    <t>1</t>
  </si>
  <si>
    <t>22 coureurs inscrits 21 partants</t>
  </si>
  <si>
    <t>1h55'36"</t>
  </si>
  <si>
    <t>à 1'44"</t>
  </si>
  <si>
    <t>mt</t>
  </si>
  <si>
    <t>à 1'59"</t>
  </si>
  <si>
    <t>à 2'09"</t>
  </si>
  <si>
    <t>à 3'32"</t>
  </si>
  <si>
    <t>THOMAS</t>
  </si>
  <si>
    <t>JEROME</t>
  </si>
  <si>
    <t>CHARLET</t>
  </si>
  <si>
    <t>JOEL</t>
  </si>
  <si>
    <t>VC CORBAS</t>
  </si>
  <si>
    <t>RAPOSO</t>
  </si>
  <si>
    <t>TEAM6</t>
  </si>
  <si>
    <t>NORAZ</t>
  </si>
  <si>
    <t>FLORENT</t>
  </si>
  <si>
    <t>CC GIERES</t>
  </si>
  <si>
    <t>UFOLEP</t>
  </si>
  <si>
    <t>BROSSEAU</t>
  </si>
  <si>
    <t>OLIVIER</t>
  </si>
  <si>
    <t>EC PIERRE BENITE SAINT GENIS LAVAL</t>
  </si>
  <si>
    <t>DAGALLIER</t>
  </si>
  <si>
    <t>FRANCOIS</t>
  </si>
  <si>
    <t>MONOD</t>
  </si>
  <si>
    <t>CC REPLONGES</t>
  </si>
  <si>
    <t>ROY</t>
  </si>
  <si>
    <t>THIERRY</t>
  </si>
  <si>
    <t>VACHER</t>
  </si>
  <si>
    <t>VELO CLUB RAMBERTOIS</t>
  </si>
  <si>
    <t>MAXIME</t>
  </si>
  <si>
    <t>AC MOULIN A VENT</t>
  </si>
  <si>
    <t>DUCLAUX</t>
  </si>
  <si>
    <t>DUBUS</t>
  </si>
  <si>
    <t>VIRGINIE</t>
  </si>
  <si>
    <t>BRUN</t>
  </si>
  <si>
    <t>MARC</t>
  </si>
  <si>
    <t>VC FRANCHEVILLE</t>
  </si>
  <si>
    <t>MELENDO</t>
  </si>
  <si>
    <t>LOIC</t>
  </si>
  <si>
    <t>AGGOUN</t>
  </si>
  <si>
    <t>TAHAR</t>
  </si>
  <si>
    <t>EC PAYS DU GIER</t>
  </si>
  <si>
    <t>PAGE</t>
  </si>
  <si>
    <t>ANDRE</t>
  </si>
  <si>
    <t>COLINMAIRE</t>
  </si>
  <si>
    <t>FABRICE</t>
  </si>
  <si>
    <t>TOMASINI</t>
  </si>
  <si>
    <t>FROISSART</t>
  </si>
  <si>
    <t>HERVE</t>
  </si>
  <si>
    <t>CHARLY CYCLO TEAM</t>
  </si>
  <si>
    <t>DE SAUZEA</t>
  </si>
  <si>
    <t>ECO VILLEURBANNE</t>
  </si>
  <si>
    <t>FOGERON</t>
  </si>
  <si>
    <t>BAROU</t>
  </si>
  <si>
    <t>CLUB VIENNOIS D'ANIMATION CYCLISTE</t>
  </si>
  <si>
    <t>TEAM JALLET AUTO</t>
  </si>
  <si>
    <t>BOUVARD</t>
  </si>
  <si>
    <t>JEAN-PAUL</t>
  </si>
  <si>
    <t>SC MANISSIEUX</t>
  </si>
  <si>
    <t>SCHEIDECKER</t>
  </si>
  <si>
    <t>RAPHAEL</t>
  </si>
  <si>
    <t>JONIN</t>
  </si>
  <si>
    <t>DE LORENZO</t>
  </si>
  <si>
    <t>VELO GRIFFON MEYZIEU</t>
  </si>
  <si>
    <t>DOUCHEZ</t>
  </si>
  <si>
    <t>AXEL</t>
  </si>
  <si>
    <t>CYCLO CLUB PRINGY</t>
  </si>
  <si>
    <t>74</t>
  </si>
  <si>
    <t>SAVRE</t>
  </si>
  <si>
    <t>29 coureurs inscrits 22 partants</t>
  </si>
  <si>
    <t>1h44'06"</t>
  </si>
  <si>
    <t>à 17"</t>
  </si>
  <si>
    <t>à 25"</t>
  </si>
  <si>
    <t>à 49"</t>
  </si>
  <si>
    <t>à 1'01"</t>
  </si>
  <si>
    <t>à1'13"</t>
  </si>
  <si>
    <t>CHALOPIN</t>
  </si>
  <si>
    <t>ZACHARY</t>
  </si>
  <si>
    <t>ESPOIR CYCLISTE NIMOIS</t>
  </si>
  <si>
    <t>1h25'02</t>
  </si>
  <si>
    <t>PINTUS</t>
  </si>
  <si>
    <t>TEAM 3 MASSIFS</t>
  </si>
  <si>
    <t>BELLUT</t>
  </si>
  <si>
    <t>DE BONI</t>
  </si>
  <si>
    <t>LAURENT</t>
  </si>
  <si>
    <t>MARTINON</t>
  </si>
  <si>
    <t>DENIS</t>
  </si>
  <si>
    <t>VINCENDON</t>
  </si>
  <si>
    <t>LOUIS</t>
  </si>
  <si>
    <t>VC MAX BAREL</t>
  </si>
  <si>
    <t>BOUBAAYA</t>
  </si>
  <si>
    <t>RACHID</t>
  </si>
  <si>
    <t>UNION CYCLISTE TULLINS FURES</t>
  </si>
  <si>
    <t>REINA</t>
  </si>
  <si>
    <t>SCSPR SALAISE PEAGE ROUSSILLON</t>
  </si>
  <si>
    <t>38</t>
  </si>
  <si>
    <t>VERNIER</t>
  </si>
  <si>
    <t>UC COGNIN</t>
  </si>
  <si>
    <t>PLASSE</t>
  </si>
  <si>
    <t>SERGE</t>
  </si>
  <si>
    <t>ARMAND</t>
  </si>
  <si>
    <t>VENET</t>
  </si>
  <si>
    <t>JEAN LUC</t>
  </si>
  <si>
    <t>DAMIAND</t>
  </si>
  <si>
    <t>GUILLAUME</t>
  </si>
  <si>
    <t>BAILLY</t>
  </si>
  <si>
    <t>DIDIER</t>
  </si>
  <si>
    <t>VAURES</t>
  </si>
  <si>
    <t>TEAM DES DOMBES</t>
  </si>
  <si>
    <t>PROTAS</t>
  </si>
  <si>
    <t>GUYADER</t>
  </si>
  <si>
    <t>BOUILLER</t>
  </si>
  <si>
    <t>JARNIEUX</t>
  </si>
  <si>
    <t>LONGEVIAL</t>
  </si>
  <si>
    <t>GABRILLARGUES</t>
  </si>
  <si>
    <t>SYLVAIN</t>
  </si>
  <si>
    <t>NAVARRO</t>
  </si>
  <si>
    <t>FAUROUX</t>
  </si>
  <si>
    <t>JEAN LOUIS</t>
  </si>
  <si>
    <t>VC BRIGNAIS</t>
  </si>
  <si>
    <t>EDWARDSON</t>
  </si>
  <si>
    <t>ANGUS</t>
  </si>
  <si>
    <t>BIANCO</t>
  </si>
  <si>
    <t>FRANCK</t>
  </si>
  <si>
    <t>CLAIR</t>
  </si>
  <si>
    <t>FAYOLLE</t>
  </si>
  <si>
    <t>ROBACZEWSKI</t>
  </si>
  <si>
    <t>NOLLOT</t>
  </si>
  <si>
    <t>MARCEL</t>
  </si>
  <si>
    <t>MARMI</t>
  </si>
  <si>
    <t>XAVIER</t>
  </si>
  <si>
    <t>SAINT MICHEL SPORT CYCLO</t>
  </si>
  <si>
    <t>GOUTTEFARDE</t>
  </si>
  <si>
    <t>MAILLET</t>
  </si>
  <si>
    <t>MAUGUEN</t>
  </si>
  <si>
    <t>GAUTHIER</t>
  </si>
  <si>
    <t>CORENTIN</t>
  </si>
  <si>
    <t>GIBAND</t>
  </si>
  <si>
    <t>EVAN</t>
  </si>
  <si>
    <t>MEUNIER</t>
  </si>
  <si>
    <t>VC BOURGOIN-JALLIEU</t>
  </si>
  <si>
    <t>PATRU</t>
  </si>
  <si>
    <t>PACAUD</t>
  </si>
  <si>
    <t>ASSOCIATION SPORTIVE DES SAPEURS POMPIERS</t>
  </si>
  <si>
    <t>1h36'47</t>
  </si>
  <si>
    <t>38 coureurs inscrits 33 partants</t>
  </si>
  <si>
    <t>à 22"</t>
  </si>
  <si>
    <t>Montée Cat. (2)</t>
  </si>
  <si>
    <t>*</t>
  </si>
  <si>
    <t>CHARLIE</t>
  </si>
  <si>
    <t>1h04'25</t>
  </si>
  <si>
    <t>REINAUDO</t>
  </si>
  <si>
    <t>UC TULLINS FURES</t>
  </si>
  <si>
    <t>PALARIC</t>
  </si>
  <si>
    <t>VC BELLEGARDE</t>
  </si>
  <si>
    <t>AUGUSTE</t>
  </si>
  <si>
    <t>DOMINIQUE</t>
  </si>
  <si>
    <t>US MAULE CYCLISME</t>
  </si>
  <si>
    <t>SIGISMOND</t>
  </si>
  <si>
    <t>CYCLO SPORT CAVAILLON</t>
  </si>
  <si>
    <t>BONDETTI</t>
  </si>
  <si>
    <t>ALDO</t>
  </si>
  <si>
    <t>GIMENEZ</t>
  </si>
  <si>
    <t>GILBERT</t>
  </si>
  <si>
    <t>BERNARD</t>
  </si>
  <si>
    <t>LOPEZ</t>
  </si>
  <si>
    <t>PIROUX</t>
  </si>
  <si>
    <t>VIRIAT TEAM</t>
  </si>
  <si>
    <t>BALDUCCI</t>
  </si>
  <si>
    <t>ALFRED</t>
  </si>
  <si>
    <t>EYMOZ</t>
  </si>
  <si>
    <t>FRANCIS</t>
  </si>
  <si>
    <t xml:space="preserve">UC TULLINS FURES </t>
  </si>
  <si>
    <t>DUFRAISE</t>
  </si>
  <si>
    <t>GLADYS</t>
  </si>
  <si>
    <t>PORCIN</t>
  </si>
  <si>
    <t>AC BUELLAS</t>
  </si>
  <si>
    <t>PIGNER</t>
  </si>
  <si>
    <t>ROGER</t>
  </si>
  <si>
    <t>FRASSANITO</t>
  </si>
  <si>
    <t>JEAN CLAUDE</t>
  </si>
  <si>
    <t>JEAN PIERRE</t>
  </si>
  <si>
    <t>HAUSTRATE</t>
  </si>
  <si>
    <t>MARTIN</t>
  </si>
  <si>
    <t>GUY</t>
  </si>
  <si>
    <t>CC LAGNIEU</t>
  </si>
  <si>
    <t>DUCHENE</t>
  </si>
  <si>
    <t>YVES</t>
  </si>
  <si>
    <t>FLORIAN HUDRY CYCLING PROJECT</t>
  </si>
  <si>
    <t>ROUX</t>
  </si>
  <si>
    <t>JEAN JACQUES</t>
  </si>
  <si>
    <t>GAILLARD</t>
  </si>
  <si>
    <t>PIERRE MARC</t>
  </si>
  <si>
    <t>BOURG AIN CYCLISTE ORGANISATION</t>
  </si>
  <si>
    <t>PRAT</t>
  </si>
  <si>
    <t>MAURICE</t>
  </si>
  <si>
    <t>INDJENIAN</t>
  </si>
  <si>
    <t>POMMIER</t>
  </si>
  <si>
    <t>ANNICK</t>
  </si>
  <si>
    <t>CHOMAUD</t>
  </si>
  <si>
    <t>BRUEL</t>
  </si>
  <si>
    <t>DANIEL</t>
  </si>
  <si>
    <t>1h29'16</t>
  </si>
  <si>
    <t>à 15"</t>
  </si>
  <si>
    <t>à 27"</t>
  </si>
  <si>
    <t>à 1'31"</t>
  </si>
  <si>
    <t>à 23"</t>
  </si>
  <si>
    <t>26 coureurs inscrits 22 partants</t>
  </si>
  <si>
    <t>1h29'34"</t>
  </si>
  <si>
    <t>LEMMET</t>
  </si>
  <si>
    <t>231132</t>
  </si>
  <si>
    <t>55599423</t>
  </si>
  <si>
    <t>X</t>
  </si>
  <si>
    <t>55538050</t>
  </si>
  <si>
    <t>LOMBARD</t>
  </si>
  <si>
    <t>55752073</t>
  </si>
  <si>
    <t>CAPLAT</t>
  </si>
  <si>
    <t>55787037</t>
  </si>
  <si>
    <t>55652915</t>
  </si>
  <si>
    <t>CHEVALIER</t>
  </si>
  <si>
    <t>55538046</t>
  </si>
  <si>
    <t>FETTET</t>
  </si>
  <si>
    <t>55558466</t>
  </si>
  <si>
    <t>LEROMANCER</t>
  </si>
  <si>
    <t>888607</t>
  </si>
  <si>
    <t>RAVIER</t>
  </si>
  <si>
    <t>55578640</t>
  </si>
  <si>
    <t>55756129</t>
  </si>
  <si>
    <t>889146</t>
  </si>
  <si>
    <t>243293</t>
  </si>
  <si>
    <t>PALIERNE</t>
  </si>
  <si>
    <t>858948</t>
  </si>
  <si>
    <t>55789378</t>
  </si>
  <si>
    <t>858943</t>
  </si>
</sst>
</file>

<file path=xl/styles.xml><?xml version="1.0" encoding="utf-8"?>
<styleSheet xmlns="http://schemas.openxmlformats.org/spreadsheetml/2006/main">
  <numFmts count="4">
    <numFmt numFmtId="164" formatCode="d\ mmmm\ yyyy;@"/>
    <numFmt numFmtId="165" formatCode="0.000"/>
    <numFmt numFmtId="166" formatCode="[$-F800]dddd\,\ mmmm\ dd\,\ yyyy"/>
    <numFmt numFmtId="167" formatCode="[$-40C]General"/>
  </numFmts>
  <fonts count="5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0"/>
      <color rgb="FF0000FF"/>
      <name val="Calibri"/>
      <family val="2"/>
    </font>
    <font>
      <b/>
      <sz val="8"/>
      <name val="Calibri"/>
      <family val="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2"/>
      <color rgb="FFFF0000"/>
      <name val="Calibri"/>
      <family val="2"/>
    </font>
    <font>
      <sz val="12"/>
      <color indexed="10"/>
      <name val="Calibri"/>
      <family val="2"/>
    </font>
    <font>
      <b/>
      <sz val="10"/>
      <color rgb="FFFF0000"/>
      <name val="Calibri"/>
      <family val="2"/>
    </font>
    <font>
      <b/>
      <sz val="10"/>
      <color rgb="FF7030A0"/>
      <name val="Calibri"/>
      <family val="2"/>
    </font>
    <font>
      <b/>
      <sz val="10"/>
      <color indexed="10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8"/>
      <name val="Calibri"/>
      <family val="2"/>
    </font>
    <font>
      <b/>
      <sz val="16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27"/>
        <bgColor indexed="41"/>
      </patternFill>
    </fill>
    <fill>
      <patternFill patternType="solid">
        <fgColor theme="0" tint="-0.14996795556505021"/>
        <bgColor indexed="55"/>
      </patternFill>
    </fill>
    <fill>
      <patternFill patternType="solid">
        <fgColor theme="0" tint="-0.14996795556505021"/>
        <bgColor indexed="64"/>
      </patternFill>
    </fill>
  </fills>
  <borders count="3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167" fontId="45" fillId="0" borderId="0"/>
    <xf numFmtId="0" fontId="46" fillId="0" borderId="0" applyFill="0" applyProtection="0"/>
    <xf numFmtId="0" fontId="1" fillId="0" borderId="0"/>
  </cellStyleXfs>
  <cellXfs count="63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/>
    </xf>
    <xf numFmtId="0" fontId="8" fillId="3" borderId="23" xfId="0" applyFont="1" applyFill="1" applyBorder="1" applyAlignment="1">
      <alignment horizontal="left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21" fontId="8" fillId="5" borderId="33" xfId="0" applyNumberFormat="1" applyFont="1" applyFill="1" applyBorder="1" applyAlignment="1">
      <alignment horizontal="center" vertical="center"/>
    </xf>
    <xf numFmtId="0" fontId="8" fillId="6" borderId="34" xfId="0" applyFont="1" applyFill="1" applyBorder="1" applyAlignment="1">
      <alignment horizontal="center" vertical="center"/>
    </xf>
    <xf numFmtId="0" fontId="8" fillId="5" borderId="35" xfId="0" applyFont="1" applyFill="1" applyBorder="1" applyAlignment="1">
      <alignment horizontal="center" vertical="center"/>
    </xf>
    <xf numFmtId="0" fontId="8" fillId="6" borderId="36" xfId="0" applyFont="1" applyFill="1" applyBorder="1" applyAlignment="1">
      <alignment horizontal="center" vertical="center"/>
    </xf>
    <xf numFmtId="0" fontId="8" fillId="5" borderId="37" xfId="0" applyFont="1" applyFill="1" applyBorder="1" applyAlignment="1">
      <alignment horizontal="center" vertical="center"/>
    </xf>
    <xf numFmtId="0" fontId="8" fillId="5" borderId="38" xfId="0" applyFont="1" applyFill="1" applyBorder="1" applyAlignment="1">
      <alignment horizontal="center" vertical="center"/>
    </xf>
    <xf numFmtId="0" fontId="8" fillId="6" borderId="39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8" fillId="5" borderId="17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1" xfId="0" applyFont="1" applyBorder="1" applyAlignment="1">
      <alignment horizontal="left" vertical="center"/>
    </xf>
    <xf numFmtId="46" fontId="8" fillId="7" borderId="42" xfId="0" applyNumberFormat="1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7" borderId="45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left" vertical="center"/>
    </xf>
    <xf numFmtId="0" fontId="8" fillId="5" borderId="3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8" fillId="5" borderId="16" xfId="0" applyFont="1" applyFill="1" applyBorder="1" applyAlignment="1">
      <alignment horizontal="center" vertical="center"/>
    </xf>
    <xf numFmtId="0" fontId="8" fillId="7" borderId="37" xfId="0" applyFont="1" applyFill="1" applyBorder="1" applyAlignment="1">
      <alignment horizontal="center" vertical="center"/>
    </xf>
    <xf numFmtId="0" fontId="8" fillId="6" borderId="53" xfId="0" applyFont="1" applyFill="1" applyBorder="1" applyAlignment="1">
      <alignment horizontal="center" vertical="center"/>
    </xf>
    <xf numFmtId="0" fontId="8" fillId="6" borderId="55" xfId="0" applyFont="1" applyFill="1" applyBorder="1" applyAlignment="1">
      <alignment horizontal="center" vertical="center"/>
    </xf>
    <xf numFmtId="0" fontId="8" fillId="6" borderId="56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21" fontId="8" fillId="7" borderId="41" xfId="0" applyNumberFormat="1" applyFont="1" applyFill="1" applyBorder="1" applyAlignment="1">
      <alignment horizontal="center" vertical="center"/>
    </xf>
    <xf numFmtId="0" fontId="8" fillId="8" borderId="4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1" xfId="0" applyFont="1" applyBorder="1" applyAlignment="1">
      <alignment horizontal="left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21" fontId="8" fillId="7" borderId="54" xfId="0" applyNumberFormat="1" applyFont="1" applyFill="1" applyBorder="1" applyAlignment="1">
      <alignment horizontal="center" vertical="center"/>
    </xf>
    <xf numFmtId="14" fontId="23" fillId="9" borderId="0" xfId="0" applyNumberFormat="1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left" vertical="center"/>
    </xf>
    <xf numFmtId="0" fontId="10" fillId="0" borderId="0" xfId="0" applyFont="1" applyBorder="1"/>
    <xf numFmtId="0" fontId="11" fillId="0" borderId="13" xfId="0" applyFont="1" applyFill="1" applyBorder="1" applyAlignment="1">
      <alignment horizontal="center" vertical="center"/>
    </xf>
    <xf numFmtId="49" fontId="8" fillId="0" borderId="43" xfId="0" applyNumberFormat="1" applyFont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 wrapText="1"/>
    </xf>
    <xf numFmtId="46" fontId="8" fillId="7" borderId="7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5" fillId="9" borderId="70" xfId="0" applyFont="1" applyFill="1" applyBorder="1" applyAlignment="1">
      <alignment vertical="center"/>
    </xf>
    <xf numFmtId="0" fontId="12" fillId="0" borderId="79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8" fillId="0" borderId="82" xfId="0" applyFont="1" applyFill="1" applyBorder="1" applyAlignment="1">
      <alignment horizontal="left" vertical="center"/>
    </xf>
    <xf numFmtId="0" fontId="8" fillId="0" borderId="82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11" fillId="0" borderId="86" xfId="0" applyFont="1" applyBorder="1" applyAlignment="1">
      <alignment vertical="center"/>
    </xf>
    <xf numFmtId="0" fontId="28" fillId="0" borderId="0" xfId="0" applyFont="1" applyBorder="1" applyAlignment="1"/>
    <xf numFmtId="0" fontId="26" fillId="0" borderId="89" xfId="0" applyFont="1" applyBorder="1" applyAlignment="1">
      <alignment horizontal="center" vertical="center"/>
    </xf>
    <xf numFmtId="0" fontId="11" fillId="0" borderId="92" xfId="0" applyFont="1" applyBorder="1" applyAlignment="1">
      <alignment vertical="center"/>
    </xf>
    <xf numFmtId="0" fontId="26" fillId="0" borderId="91" xfId="0" applyFont="1" applyBorder="1" applyAlignment="1">
      <alignment vertical="center"/>
    </xf>
    <xf numFmtId="0" fontId="10" fillId="0" borderId="9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87" xfId="0" applyFont="1" applyBorder="1" applyAlignment="1">
      <alignment horizontal="left" vertical="center"/>
    </xf>
    <xf numFmtId="0" fontId="8" fillId="0" borderId="87" xfId="0" applyFont="1" applyBorder="1" applyAlignment="1">
      <alignment horizontal="center" vertical="center"/>
    </xf>
    <xf numFmtId="0" fontId="8" fillId="0" borderId="87" xfId="0" applyFont="1" applyFill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8" fillId="0" borderId="103" xfId="0" applyFont="1" applyBorder="1" applyAlignment="1">
      <alignment horizontal="center" vertical="center"/>
    </xf>
    <xf numFmtId="0" fontId="8" fillId="0" borderId="104" xfId="0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8" fillId="0" borderId="103" xfId="0" applyFont="1" applyFill="1" applyBorder="1" applyAlignment="1">
      <alignment horizontal="center" vertical="center"/>
    </xf>
    <xf numFmtId="0" fontId="8" fillId="0" borderId="106" xfId="0" applyFont="1" applyFill="1" applyBorder="1" applyAlignment="1">
      <alignment horizontal="center" vertical="center"/>
    </xf>
    <xf numFmtId="0" fontId="8" fillId="0" borderId="107" xfId="0" applyFont="1" applyBorder="1" applyAlignment="1">
      <alignment horizontal="center" vertical="center"/>
    </xf>
    <xf numFmtId="0" fontId="8" fillId="0" borderId="108" xfId="0" applyFont="1" applyBorder="1" applyAlignment="1">
      <alignment horizontal="center" vertical="center"/>
    </xf>
    <xf numFmtId="0" fontId="8" fillId="0" borderId="109" xfId="0" applyFont="1" applyBorder="1" applyAlignment="1">
      <alignment horizontal="center" vertical="center"/>
    </xf>
    <xf numFmtId="0" fontId="8" fillId="0" borderId="110" xfId="0" applyFont="1" applyFill="1" applyBorder="1" applyAlignment="1">
      <alignment horizontal="center" vertical="center"/>
    </xf>
    <xf numFmtId="0" fontId="8" fillId="0" borderId="111" xfId="0" applyFont="1" applyBorder="1" applyAlignment="1">
      <alignment horizontal="center" vertical="center"/>
    </xf>
    <xf numFmtId="0" fontId="8" fillId="0" borderId="116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121" xfId="0" applyFont="1" applyBorder="1" applyAlignment="1">
      <alignment horizontal="center" vertical="center"/>
    </xf>
    <xf numFmtId="0" fontId="8" fillId="7" borderId="122" xfId="0" applyFont="1" applyFill="1" applyBorder="1" applyAlignment="1">
      <alignment horizontal="center" vertical="center"/>
    </xf>
    <xf numFmtId="0" fontId="35" fillId="0" borderId="87" xfId="0" applyFont="1" applyBorder="1" applyAlignment="1">
      <alignment vertical="center"/>
    </xf>
    <xf numFmtId="0" fontId="8" fillId="0" borderId="123" xfId="0" applyFont="1" applyFill="1" applyBorder="1" applyAlignment="1">
      <alignment horizontal="left" vertical="center"/>
    </xf>
    <xf numFmtId="0" fontId="8" fillId="0" borderId="125" xfId="0" applyFont="1" applyBorder="1" applyAlignment="1">
      <alignment horizontal="center" vertical="center"/>
    </xf>
    <xf numFmtId="49" fontId="8" fillId="0" borderId="126" xfId="0" applyNumberFormat="1" applyFont="1" applyBorder="1" applyAlignment="1">
      <alignment horizontal="center" vertical="center"/>
    </xf>
    <xf numFmtId="0" fontId="8" fillId="7" borderId="127" xfId="0" applyFont="1" applyFill="1" applyBorder="1" applyAlignment="1">
      <alignment horizontal="center" vertical="center"/>
    </xf>
    <xf numFmtId="0" fontId="8" fillId="2" borderId="128" xfId="0" applyFont="1" applyFill="1" applyBorder="1" applyAlignment="1">
      <alignment horizontal="center" vertical="center"/>
    </xf>
    <xf numFmtId="0" fontId="8" fillId="0" borderId="125" xfId="0" applyFont="1" applyFill="1" applyBorder="1" applyAlignment="1">
      <alignment horizontal="left" vertical="center"/>
    </xf>
    <xf numFmtId="0" fontId="8" fillId="0" borderId="125" xfId="0" applyFont="1" applyFill="1" applyBorder="1" applyAlignment="1">
      <alignment horizontal="center" vertical="center"/>
    </xf>
    <xf numFmtId="0" fontId="8" fillId="7" borderId="129" xfId="0" applyFont="1" applyFill="1" applyBorder="1" applyAlignment="1">
      <alignment horizontal="center" vertical="center"/>
    </xf>
    <xf numFmtId="0" fontId="8" fillId="0" borderId="120" xfId="0" applyFont="1" applyFill="1" applyBorder="1" applyAlignment="1">
      <alignment horizontal="left" vertical="center"/>
    </xf>
    <xf numFmtId="0" fontId="8" fillId="0" borderId="130" xfId="0" applyFont="1" applyBorder="1" applyAlignment="1">
      <alignment horizontal="center" vertical="center"/>
    </xf>
    <xf numFmtId="0" fontId="8" fillId="0" borderId="131" xfId="0" applyFont="1" applyBorder="1" applyAlignment="1">
      <alignment horizontal="center" vertical="center"/>
    </xf>
    <xf numFmtId="0" fontId="8" fillId="0" borderId="132" xfId="0" applyFont="1" applyFill="1" applyBorder="1" applyAlignment="1">
      <alignment horizontal="center" vertical="center"/>
    </xf>
    <xf numFmtId="0" fontId="8" fillId="0" borderId="125" xfId="0" applyFont="1" applyBorder="1" applyAlignment="1">
      <alignment horizontal="left" vertical="center"/>
    </xf>
    <xf numFmtId="0" fontId="8" fillId="0" borderId="112" xfId="0" applyFont="1" applyFill="1" applyBorder="1" applyAlignment="1">
      <alignment horizontal="center" vertical="center"/>
    </xf>
    <xf numFmtId="0" fontId="8" fillId="7" borderId="135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2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16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140" xfId="0" applyFont="1" applyBorder="1" applyAlignment="1">
      <alignment horizontal="center" vertical="center"/>
    </xf>
    <xf numFmtId="0" fontId="8" fillId="0" borderId="140" xfId="0" applyFont="1" applyFill="1" applyBorder="1" applyAlignment="1">
      <alignment horizontal="center" vertical="center"/>
    </xf>
    <xf numFmtId="21" fontId="8" fillId="5" borderId="141" xfId="0" applyNumberFormat="1" applyFont="1" applyFill="1" applyBorder="1" applyAlignment="1">
      <alignment horizontal="center" vertical="center"/>
    </xf>
    <xf numFmtId="0" fontId="8" fillId="5" borderId="137" xfId="0" applyFont="1" applyFill="1" applyBorder="1" applyAlignment="1">
      <alignment horizontal="center" vertical="center"/>
    </xf>
    <xf numFmtId="0" fontId="8" fillId="6" borderId="138" xfId="0" applyFont="1" applyFill="1" applyBorder="1" applyAlignment="1">
      <alignment horizontal="center" vertical="center"/>
    </xf>
    <xf numFmtId="0" fontId="8" fillId="0" borderId="142" xfId="0" applyFont="1" applyBorder="1" applyAlignment="1">
      <alignment horizontal="center" vertical="center"/>
    </xf>
    <xf numFmtId="0" fontId="8" fillId="0" borderId="142" xfId="0" applyFont="1" applyFill="1" applyBorder="1" applyAlignment="1">
      <alignment horizontal="center" vertical="center"/>
    </xf>
    <xf numFmtId="0" fontId="8" fillId="5" borderId="143" xfId="0" applyFont="1" applyFill="1" applyBorder="1" applyAlignment="1">
      <alignment horizontal="center" vertical="center"/>
    </xf>
    <xf numFmtId="0" fontId="8" fillId="6" borderId="139" xfId="0" applyFont="1" applyFill="1" applyBorder="1" applyAlignment="1">
      <alignment horizontal="center" vertical="center"/>
    </xf>
    <xf numFmtId="0" fontId="8" fillId="0" borderId="144" xfId="0" applyFont="1" applyFill="1" applyBorder="1" applyAlignment="1">
      <alignment horizontal="center" vertical="center"/>
    </xf>
    <xf numFmtId="0" fontId="8" fillId="5" borderId="145" xfId="0" applyFont="1" applyFill="1" applyBorder="1" applyAlignment="1">
      <alignment horizontal="center" vertical="center"/>
    </xf>
    <xf numFmtId="0" fontId="8" fillId="5" borderId="146" xfId="0" applyFont="1" applyFill="1" applyBorder="1" applyAlignment="1">
      <alignment horizontal="center" vertical="center"/>
    </xf>
    <xf numFmtId="49" fontId="8" fillId="0" borderId="140" xfId="0" applyNumberFormat="1" applyFont="1" applyBorder="1" applyAlignment="1">
      <alignment horizontal="center" vertical="center"/>
    </xf>
    <xf numFmtId="0" fontId="8" fillId="0" borderId="147" xfId="0" applyFont="1" applyFill="1" applyBorder="1" applyAlignment="1">
      <alignment horizontal="center" vertical="center"/>
    </xf>
    <xf numFmtId="0" fontId="8" fillId="0" borderId="148" xfId="0" applyFont="1" applyFill="1" applyBorder="1" applyAlignment="1">
      <alignment horizontal="center" vertical="center"/>
    </xf>
    <xf numFmtId="0" fontId="8" fillId="7" borderId="148" xfId="0" applyFont="1" applyFill="1" applyBorder="1" applyAlignment="1">
      <alignment horizontal="center" vertical="center"/>
    </xf>
    <xf numFmtId="0" fontId="8" fillId="0" borderId="149" xfId="0" applyFont="1" applyBorder="1" applyAlignment="1">
      <alignment horizontal="center" vertical="center"/>
    </xf>
    <xf numFmtId="0" fontId="8" fillId="0" borderId="150" xfId="0" applyFont="1" applyFill="1" applyBorder="1" applyAlignment="1">
      <alignment horizontal="center" vertical="center"/>
    </xf>
    <xf numFmtId="0" fontId="8" fillId="7" borderId="151" xfId="0" applyFont="1" applyFill="1" applyBorder="1" applyAlignment="1">
      <alignment horizontal="center" vertical="center"/>
    </xf>
    <xf numFmtId="0" fontId="8" fillId="0" borderId="147" xfId="0" applyFont="1" applyBorder="1" applyAlignment="1">
      <alignment horizontal="left" vertical="center"/>
    </xf>
    <xf numFmtId="0" fontId="8" fillId="0" borderId="153" xfId="0" applyFont="1" applyBorder="1" applyAlignment="1">
      <alignment horizontal="left" vertical="center"/>
    </xf>
    <xf numFmtId="0" fontId="8" fillId="0" borderId="155" xfId="0" applyFont="1" applyFill="1" applyBorder="1" applyAlignment="1">
      <alignment horizontal="left" vertical="center"/>
    </xf>
    <xf numFmtId="0" fontId="8" fillId="0" borderId="157" xfId="0" applyFont="1" applyBorder="1" applyAlignment="1">
      <alignment horizontal="center" vertical="center"/>
    </xf>
    <xf numFmtId="0" fontId="8" fillId="0" borderId="158" xfId="0" applyFont="1" applyBorder="1" applyAlignment="1">
      <alignment horizontal="center" vertical="center"/>
    </xf>
    <xf numFmtId="49" fontId="8" fillId="0" borderId="159" xfId="0" applyNumberFormat="1" applyFont="1" applyBorder="1" applyAlignment="1">
      <alignment horizontal="center" vertical="center"/>
    </xf>
    <xf numFmtId="0" fontId="8" fillId="7" borderId="160" xfId="0" applyFont="1" applyFill="1" applyBorder="1" applyAlignment="1">
      <alignment horizontal="center" vertical="center"/>
    </xf>
    <xf numFmtId="0" fontId="27" fillId="0" borderId="16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69" xfId="0" applyFont="1" applyBorder="1" applyAlignment="1">
      <alignment horizontal="left" vertical="center"/>
    </xf>
    <xf numFmtId="0" fontId="35" fillId="0" borderId="170" xfId="0" applyFont="1" applyBorder="1" applyAlignment="1">
      <alignment vertical="center"/>
    </xf>
    <xf numFmtId="0" fontId="35" fillId="0" borderId="170" xfId="0" applyFont="1" applyBorder="1" applyAlignment="1">
      <alignment horizontal="center" vertical="center"/>
    </xf>
    <xf numFmtId="0" fontId="10" fillId="0" borderId="169" xfId="0" applyFont="1" applyBorder="1" applyAlignment="1">
      <alignment vertical="center"/>
    </xf>
    <xf numFmtId="0" fontId="10" fillId="0" borderId="171" xfId="0" applyFont="1" applyBorder="1" applyAlignment="1">
      <alignment vertical="center"/>
    </xf>
    <xf numFmtId="0" fontId="35" fillId="0" borderId="174" xfId="0" applyFont="1" applyBorder="1" applyAlignment="1">
      <alignment vertical="center"/>
    </xf>
    <xf numFmtId="0" fontId="10" fillId="0" borderId="176" xfId="0" applyFont="1" applyBorder="1" applyAlignment="1">
      <alignment horizontal="left" vertical="center"/>
    </xf>
    <xf numFmtId="0" fontId="10" fillId="0" borderId="171" xfId="0" applyFont="1" applyBorder="1" applyAlignment="1">
      <alignment horizontal="left" vertical="center"/>
    </xf>
    <xf numFmtId="0" fontId="10" fillId="0" borderId="174" xfId="0" applyFont="1" applyBorder="1" applyAlignment="1">
      <alignment vertical="center"/>
    </xf>
    <xf numFmtId="0" fontId="10" fillId="0" borderId="176" xfId="0" applyFont="1" applyBorder="1" applyAlignment="1">
      <alignment vertical="center"/>
    </xf>
    <xf numFmtId="0" fontId="35" fillId="0" borderId="177" xfId="0" applyFont="1" applyBorder="1" applyAlignment="1">
      <alignment vertical="center"/>
    </xf>
    <xf numFmtId="0" fontId="8" fillId="0" borderId="179" xfId="0" applyFont="1" applyBorder="1" applyAlignment="1">
      <alignment vertical="center"/>
    </xf>
    <xf numFmtId="0" fontId="26" fillId="0" borderId="180" xfId="0" applyFont="1" applyBorder="1" applyAlignment="1">
      <alignment horizontal="center" vertical="center"/>
    </xf>
    <xf numFmtId="0" fontId="11" fillId="0" borderId="17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8" fillId="0" borderId="162" xfId="0" applyFont="1" applyBorder="1" applyAlignment="1">
      <alignment vertical="center"/>
    </xf>
    <xf numFmtId="0" fontId="35" fillId="0" borderId="133" xfId="0" applyFont="1" applyBorder="1" applyAlignment="1">
      <alignment vertical="center"/>
    </xf>
    <xf numFmtId="0" fontId="35" fillId="0" borderId="172" xfId="0" applyFont="1" applyBorder="1" applyAlignment="1">
      <alignment vertical="center"/>
    </xf>
    <xf numFmtId="0" fontId="36" fillId="0" borderId="165" xfId="0" applyFont="1" applyBorder="1" applyAlignment="1">
      <alignment horizontal="center" vertical="center"/>
    </xf>
    <xf numFmtId="0" fontId="35" fillId="0" borderId="88" xfId="0" applyFont="1" applyBorder="1" applyAlignment="1">
      <alignment horizontal="left" vertical="center"/>
    </xf>
    <xf numFmtId="0" fontId="35" fillId="0" borderId="133" xfId="0" applyFont="1" applyBorder="1" applyAlignment="1">
      <alignment horizontal="left" vertical="center"/>
    </xf>
    <xf numFmtId="0" fontId="35" fillId="0" borderId="172" xfId="0" applyFont="1" applyBorder="1" applyAlignment="1">
      <alignment horizontal="left" vertical="center"/>
    </xf>
    <xf numFmtId="0" fontId="11" fillId="0" borderId="181" xfId="0" applyFont="1" applyBorder="1" applyAlignment="1">
      <alignment horizontal="left" vertical="center"/>
    </xf>
    <xf numFmtId="0" fontId="11" fillId="0" borderId="84" xfId="0" applyFont="1" applyBorder="1" applyAlignment="1">
      <alignment horizontal="left" vertical="center"/>
    </xf>
    <xf numFmtId="0" fontId="8" fillId="0" borderId="182" xfId="0" applyFont="1" applyBorder="1" applyAlignment="1">
      <alignment horizontal="center" vertical="center"/>
    </xf>
    <xf numFmtId="0" fontId="8" fillId="0" borderId="183" xfId="0" applyFont="1" applyBorder="1" applyAlignment="1">
      <alignment horizontal="center" vertical="center"/>
    </xf>
    <xf numFmtId="0" fontId="8" fillId="0" borderId="183" xfId="0" applyFont="1" applyFill="1" applyBorder="1" applyAlignment="1">
      <alignment horizontal="center" vertical="center"/>
    </xf>
    <xf numFmtId="0" fontId="8" fillId="0" borderId="169" xfId="0" applyFont="1" applyBorder="1" applyAlignment="1">
      <alignment horizontal="center" vertical="center"/>
    </xf>
    <xf numFmtId="0" fontId="8" fillId="0" borderId="183" xfId="0" applyFont="1" applyBorder="1" applyAlignment="1">
      <alignment horizontal="left" vertical="center"/>
    </xf>
    <xf numFmtId="0" fontId="8" fillId="0" borderId="184" xfId="0" applyFont="1" applyBorder="1" applyAlignment="1">
      <alignment horizontal="center" vertical="center"/>
    </xf>
    <xf numFmtId="49" fontId="8" fillId="0" borderId="184" xfId="0" applyNumberFormat="1" applyFont="1" applyBorder="1" applyAlignment="1">
      <alignment horizontal="center" vertical="center"/>
    </xf>
    <xf numFmtId="46" fontId="8" fillId="7" borderId="185" xfId="0" applyNumberFormat="1" applyFont="1" applyFill="1" applyBorder="1" applyAlignment="1">
      <alignment horizontal="center" vertical="center"/>
    </xf>
    <xf numFmtId="0" fontId="8" fillId="0" borderId="186" xfId="0" applyFont="1" applyBorder="1" applyAlignment="1">
      <alignment horizontal="center" vertical="center"/>
    </xf>
    <xf numFmtId="0" fontId="8" fillId="0" borderId="184" xfId="0" applyFont="1" applyBorder="1" applyAlignment="1">
      <alignment horizontal="left" vertical="center"/>
    </xf>
    <xf numFmtId="46" fontId="8" fillId="7" borderId="187" xfId="0" applyNumberFormat="1" applyFont="1" applyFill="1" applyBorder="1" applyAlignment="1">
      <alignment horizontal="center" vertical="center"/>
    </xf>
    <xf numFmtId="0" fontId="8" fillId="0" borderId="189" xfId="0" applyFont="1" applyBorder="1" applyAlignment="1">
      <alignment horizontal="center" vertical="center"/>
    </xf>
    <xf numFmtId="0" fontId="8" fillId="0" borderId="190" xfId="0" applyFont="1" applyBorder="1" applyAlignment="1">
      <alignment horizontal="center" vertical="center"/>
    </xf>
    <xf numFmtId="0" fontId="8" fillId="0" borderId="188" xfId="0" applyFont="1" applyBorder="1" applyAlignment="1">
      <alignment horizontal="center" vertical="center"/>
    </xf>
    <xf numFmtId="0" fontId="8" fillId="0" borderId="185" xfId="0" applyFont="1" applyFill="1" applyBorder="1" applyAlignment="1">
      <alignment horizontal="center" vertical="center"/>
    </xf>
    <xf numFmtId="0" fontId="8" fillId="8" borderId="192" xfId="0" applyFont="1" applyFill="1" applyBorder="1" applyAlignment="1">
      <alignment horizontal="center" vertical="center" wrapText="1"/>
    </xf>
    <xf numFmtId="0" fontId="8" fillId="8" borderId="193" xfId="0" applyFont="1" applyFill="1" applyBorder="1" applyAlignment="1">
      <alignment horizontal="center" vertical="center" wrapText="1"/>
    </xf>
    <xf numFmtId="46" fontId="8" fillId="0" borderId="191" xfId="0" applyNumberFormat="1" applyFont="1" applyFill="1" applyBorder="1" applyAlignment="1">
      <alignment horizontal="center" vertical="center"/>
    </xf>
    <xf numFmtId="0" fontId="8" fillId="0" borderId="208" xfId="0" applyFont="1" applyBorder="1" applyAlignment="1">
      <alignment horizontal="center" vertical="center"/>
    </xf>
    <xf numFmtId="0" fontId="8" fillId="0" borderId="216" xfId="0" applyFont="1" applyBorder="1" applyAlignment="1">
      <alignment horizontal="center" vertical="center"/>
    </xf>
    <xf numFmtId="0" fontId="8" fillId="0" borderId="217" xfId="0" applyFont="1" applyBorder="1" applyAlignment="1">
      <alignment horizontal="center" vertical="center"/>
    </xf>
    <xf numFmtId="0" fontId="8" fillId="0" borderId="218" xfId="0" applyFont="1" applyBorder="1" applyAlignment="1">
      <alignment horizontal="center" vertical="center"/>
    </xf>
    <xf numFmtId="0" fontId="8" fillId="0" borderId="208" xfId="0" applyFont="1" applyFill="1" applyBorder="1" applyAlignment="1">
      <alignment horizontal="center" vertical="center"/>
    </xf>
    <xf numFmtId="0" fontId="8" fillId="7" borderId="219" xfId="0" applyFont="1" applyFill="1" applyBorder="1" applyAlignment="1">
      <alignment horizontal="center" vertical="center"/>
    </xf>
    <xf numFmtId="0" fontId="8" fillId="8" borderId="219" xfId="0" applyFont="1" applyFill="1" applyBorder="1" applyAlignment="1">
      <alignment horizontal="center" vertical="center" wrapText="1"/>
    </xf>
    <xf numFmtId="0" fontId="8" fillId="0" borderId="224" xfId="0" applyFont="1" applyBorder="1" applyAlignment="1">
      <alignment horizontal="center" vertical="center"/>
    </xf>
    <xf numFmtId="0" fontId="8" fillId="0" borderId="225" xfId="0" applyFont="1" applyBorder="1" applyAlignment="1">
      <alignment horizontal="left" vertical="center"/>
    </xf>
    <xf numFmtId="0" fontId="8" fillId="0" borderId="225" xfId="0" applyFont="1" applyBorder="1" applyAlignment="1">
      <alignment horizontal="center" vertical="center"/>
    </xf>
    <xf numFmtId="49" fontId="8" fillId="0" borderId="225" xfId="0" applyNumberFormat="1" applyFont="1" applyBorder="1" applyAlignment="1">
      <alignment horizontal="center" vertical="center"/>
    </xf>
    <xf numFmtId="46" fontId="8" fillId="7" borderId="226" xfId="0" applyNumberFormat="1" applyFont="1" applyFill="1" applyBorder="1" applyAlignment="1">
      <alignment horizontal="center" vertical="center"/>
    </xf>
    <xf numFmtId="0" fontId="8" fillId="0" borderId="207" xfId="0" applyFont="1" applyBorder="1" applyAlignment="1">
      <alignment horizontal="center" vertical="center"/>
    </xf>
    <xf numFmtId="0" fontId="8" fillId="0" borderId="208" xfId="0" applyFont="1" applyBorder="1" applyAlignment="1">
      <alignment horizontal="left" vertical="center"/>
    </xf>
    <xf numFmtId="0" fontId="8" fillId="7" borderId="228" xfId="0" applyFont="1" applyFill="1" applyBorder="1" applyAlignment="1">
      <alignment horizontal="center" vertical="center"/>
    </xf>
    <xf numFmtId="0" fontId="8" fillId="0" borderId="229" xfId="0" applyFont="1" applyFill="1" applyBorder="1" applyAlignment="1">
      <alignment horizontal="center" vertical="center"/>
    </xf>
    <xf numFmtId="0" fontId="42" fillId="0" borderId="232" xfId="0" applyFont="1" applyFill="1" applyBorder="1" applyAlignment="1">
      <alignment horizontal="center" vertical="center"/>
    </xf>
    <xf numFmtId="0" fontId="42" fillId="0" borderId="207" xfId="0" applyFont="1" applyFill="1" applyBorder="1" applyAlignment="1">
      <alignment horizontal="center" vertical="center"/>
    </xf>
    <xf numFmtId="0" fontId="8" fillId="0" borderId="240" xfId="0" applyFont="1" applyFill="1" applyBorder="1" applyAlignment="1">
      <alignment horizontal="left" vertical="center"/>
    </xf>
    <xf numFmtId="0" fontId="8" fillId="0" borderId="241" xfId="0" applyFont="1" applyBorder="1" applyAlignment="1">
      <alignment horizontal="center" vertical="center"/>
    </xf>
    <xf numFmtId="0" fontId="8" fillId="7" borderId="242" xfId="0" applyFont="1" applyFill="1" applyBorder="1" applyAlignment="1">
      <alignment horizontal="center" vertical="center"/>
    </xf>
    <xf numFmtId="0" fontId="42" fillId="0" borderId="176" xfId="0" applyFont="1" applyFill="1" applyBorder="1" applyAlignment="1">
      <alignment horizontal="center" vertical="center"/>
    </xf>
    <xf numFmtId="0" fontId="11" fillId="0" borderId="227" xfId="0" applyFont="1" applyBorder="1" applyAlignment="1">
      <alignment horizontal="center" vertical="center"/>
    </xf>
    <xf numFmtId="0" fontId="13" fillId="0" borderId="250" xfId="0" applyFont="1" applyBorder="1" applyAlignment="1">
      <alignment horizontal="center" vertical="center"/>
    </xf>
    <xf numFmtId="0" fontId="8" fillId="0" borderId="251" xfId="0" applyFont="1" applyBorder="1" applyAlignment="1">
      <alignment horizontal="left" vertical="center"/>
    </xf>
    <xf numFmtId="0" fontId="8" fillId="0" borderId="251" xfId="0" applyFont="1" applyBorder="1" applyAlignment="1">
      <alignment horizontal="center" vertical="center"/>
    </xf>
    <xf numFmtId="0" fontId="8" fillId="0" borderId="252" xfId="0" applyFont="1" applyBorder="1" applyAlignment="1">
      <alignment horizontal="left" vertical="center"/>
    </xf>
    <xf numFmtId="0" fontId="8" fillId="0" borderId="254" xfId="0" applyFont="1" applyBorder="1" applyAlignment="1">
      <alignment horizontal="center" vertical="center"/>
    </xf>
    <xf numFmtId="0" fontId="8" fillId="0" borderId="251" xfId="0" applyFont="1" applyFill="1" applyBorder="1" applyAlignment="1">
      <alignment horizontal="left" vertical="center"/>
    </xf>
    <xf numFmtId="0" fontId="8" fillId="0" borderId="251" xfId="0" applyFont="1" applyFill="1" applyBorder="1" applyAlignment="1">
      <alignment horizontal="center" vertical="center"/>
    </xf>
    <xf numFmtId="0" fontId="8" fillId="0" borderId="255" xfId="0" applyFont="1" applyFill="1" applyBorder="1" applyAlignment="1">
      <alignment horizontal="left" vertical="center"/>
    </xf>
    <xf numFmtId="0" fontId="8" fillId="0" borderId="252" xfId="0" applyFont="1" applyFill="1" applyBorder="1" applyAlignment="1">
      <alignment horizontal="left" vertical="center"/>
    </xf>
    <xf numFmtId="0" fontId="8" fillId="0" borderId="252" xfId="0" applyFont="1" applyFill="1" applyBorder="1" applyAlignment="1">
      <alignment horizontal="center" vertical="center"/>
    </xf>
    <xf numFmtId="0" fontId="8" fillId="0" borderId="257" xfId="0" applyFont="1" applyBorder="1" applyAlignment="1">
      <alignment horizontal="center"/>
    </xf>
    <xf numFmtId="0" fontId="8" fillId="0" borderId="26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5" fontId="34" fillId="9" borderId="74" xfId="0" applyNumberFormat="1" applyFont="1" applyFill="1" applyBorder="1" applyAlignment="1">
      <alignment horizontal="center" vertical="center"/>
    </xf>
    <xf numFmtId="0" fontId="8" fillId="0" borderId="258" xfId="0" applyFont="1" applyBorder="1" applyAlignment="1">
      <alignment horizontal="center" vertical="center"/>
    </xf>
    <xf numFmtId="0" fontId="8" fillId="0" borderId="259" xfId="0" applyFont="1" applyBorder="1" applyAlignment="1">
      <alignment horizontal="center" vertical="center"/>
    </xf>
    <xf numFmtId="0" fontId="8" fillId="0" borderId="261" xfId="0" applyFont="1" applyFill="1" applyBorder="1" applyAlignment="1">
      <alignment horizontal="center" vertical="center"/>
    </xf>
    <xf numFmtId="0" fontId="8" fillId="0" borderId="262" xfId="0" applyFont="1" applyBorder="1" applyAlignment="1">
      <alignment horizontal="center" vertical="center"/>
    </xf>
    <xf numFmtId="0" fontId="8" fillId="0" borderId="263" xfId="0" applyFont="1" applyFill="1" applyBorder="1" applyAlignment="1">
      <alignment horizontal="left" vertical="center"/>
    </xf>
    <xf numFmtId="0" fontId="8" fillId="0" borderId="262" xfId="0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97" xfId="0" applyFont="1" applyFill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9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10" fillId="0" borderId="203" xfId="0" applyFont="1" applyBorder="1" applyAlignment="1">
      <alignment horizontal="left" vertical="center"/>
    </xf>
    <xf numFmtId="0" fontId="12" fillId="0" borderId="196" xfId="0" applyFont="1" applyFill="1" applyBorder="1" applyAlignment="1">
      <alignment horizontal="center" vertical="center"/>
    </xf>
    <xf numFmtId="0" fontId="12" fillId="0" borderId="201" xfId="0" applyFont="1" applyFill="1" applyBorder="1" applyAlignment="1">
      <alignment horizontal="center" vertical="center"/>
    </xf>
    <xf numFmtId="0" fontId="12" fillId="0" borderId="203" xfId="0" applyFont="1" applyFill="1" applyBorder="1" applyAlignment="1">
      <alignment horizontal="center" vertical="center"/>
    </xf>
    <xf numFmtId="0" fontId="8" fillId="2" borderId="265" xfId="0" applyFont="1" applyFill="1" applyBorder="1" applyAlignment="1">
      <alignment horizontal="center" vertical="center"/>
    </xf>
    <xf numFmtId="49" fontId="8" fillId="0" borderId="251" xfId="0" applyNumberFormat="1" applyFont="1" applyBorder="1" applyAlignment="1">
      <alignment horizontal="center" vertical="center"/>
    </xf>
    <xf numFmtId="0" fontId="8" fillId="5" borderId="252" xfId="0" applyFont="1" applyFill="1" applyBorder="1" applyAlignment="1">
      <alignment horizontal="center" vertical="center"/>
    </xf>
    <xf numFmtId="0" fontId="12" fillId="0" borderId="23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66" xfId="0" applyFont="1" applyFill="1" applyBorder="1" applyAlignment="1">
      <alignment horizontal="center" vertical="center"/>
    </xf>
    <xf numFmtId="0" fontId="8" fillId="0" borderId="256" xfId="0" applyFont="1" applyBorder="1" applyAlignment="1">
      <alignment horizontal="center" vertical="center"/>
    </xf>
    <xf numFmtId="0" fontId="8" fillId="0" borderId="267" xfId="0" applyFont="1" applyFill="1" applyBorder="1" applyAlignment="1">
      <alignment horizontal="center" vertical="center"/>
    </xf>
    <xf numFmtId="0" fontId="8" fillId="7" borderId="268" xfId="0" applyFont="1" applyFill="1" applyBorder="1" applyAlignment="1">
      <alignment horizontal="center" vertical="center"/>
    </xf>
    <xf numFmtId="0" fontId="14" fillId="0" borderId="230" xfId="0" applyFont="1" applyFill="1" applyBorder="1" applyAlignment="1">
      <alignment horizontal="center" vertical="center"/>
    </xf>
    <xf numFmtId="0" fontId="10" fillId="0" borderId="231" xfId="0" applyFont="1" applyFill="1" applyBorder="1"/>
    <xf numFmtId="0" fontId="8" fillId="0" borderId="269" xfId="0" applyFont="1" applyBorder="1" applyAlignment="1">
      <alignment horizontal="center" vertical="center"/>
    </xf>
    <xf numFmtId="0" fontId="12" fillId="0" borderId="270" xfId="0" applyFont="1" applyFill="1" applyBorder="1" applyAlignment="1">
      <alignment horizontal="center" vertical="center"/>
    </xf>
    <xf numFmtId="0" fontId="14" fillId="0" borderId="270" xfId="0" applyFont="1" applyFill="1" applyBorder="1" applyAlignment="1">
      <alignment horizontal="center" vertical="center"/>
    </xf>
    <xf numFmtId="0" fontId="10" fillId="0" borderId="235" xfId="0" applyFont="1" applyFill="1" applyBorder="1"/>
    <xf numFmtId="0" fontId="8" fillId="0" borderId="147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/>
    </xf>
    <xf numFmtId="0" fontId="8" fillId="0" borderId="154" xfId="0" applyFont="1" applyFill="1" applyBorder="1" applyAlignment="1">
      <alignment horizontal="center" vertical="center"/>
    </xf>
    <xf numFmtId="0" fontId="8" fillId="0" borderId="253" xfId="0" applyFont="1" applyBorder="1" applyAlignment="1">
      <alignment horizontal="left" vertical="center"/>
    </xf>
    <xf numFmtId="0" fontId="8" fillId="0" borderId="254" xfId="0" applyFont="1" applyBorder="1" applyAlignment="1">
      <alignment horizontal="left" vertical="center"/>
    </xf>
    <xf numFmtId="0" fontId="8" fillId="0" borderId="149" xfId="0" applyFont="1" applyBorder="1" applyAlignment="1">
      <alignment horizontal="left" vertical="center"/>
    </xf>
    <xf numFmtId="0" fontId="8" fillId="0" borderId="140" xfId="0" applyFont="1" applyBorder="1" applyAlignment="1">
      <alignment horizontal="left" vertical="center"/>
    </xf>
    <xf numFmtId="0" fontId="8" fillId="0" borderId="241" xfId="0" applyFont="1" applyBorder="1" applyAlignment="1">
      <alignment horizontal="left" vertical="center"/>
    </xf>
    <xf numFmtId="0" fontId="8" fillId="0" borderId="156" xfId="0" applyFont="1" applyBorder="1" applyAlignment="1">
      <alignment horizontal="left" vertical="center"/>
    </xf>
    <xf numFmtId="0" fontId="10" fillId="10" borderId="14" xfId="0" applyFont="1" applyFill="1" applyBorder="1" applyAlignment="1">
      <alignment vertical="center"/>
    </xf>
    <xf numFmtId="0" fontId="10" fillId="10" borderId="50" xfId="0" applyFont="1" applyFill="1" applyBorder="1" applyAlignment="1">
      <alignment vertical="center"/>
    </xf>
    <xf numFmtId="0" fontId="10" fillId="11" borderId="68" xfId="0" applyFont="1" applyFill="1" applyBorder="1" applyAlignment="1">
      <alignment vertical="center"/>
    </xf>
    <xf numFmtId="0" fontId="10" fillId="11" borderId="75" xfId="0" applyFont="1" applyFill="1" applyBorder="1" applyAlignment="1">
      <alignment vertical="center"/>
    </xf>
    <xf numFmtId="0" fontId="8" fillId="0" borderId="98" xfId="0" applyFont="1" applyFill="1" applyBorder="1" applyAlignment="1">
      <alignment horizontal="center" vertical="center"/>
    </xf>
    <xf numFmtId="0" fontId="8" fillId="0" borderId="124" xfId="0" applyFont="1" applyFill="1" applyBorder="1" applyAlignment="1">
      <alignment horizontal="center" vertical="center"/>
    </xf>
    <xf numFmtId="0" fontId="8" fillId="0" borderId="239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21" xfId="0" applyFont="1" applyBorder="1" applyAlignment="1">
      <alignment horizontal="left" vertical="center"/>
    </xf>
    <xf numFmtId="0" fontId="8" fillId="0" borderId="120" xfId="0" applyFont="1" applyFill="1" applyBorder="1" applyAlignment="1">
      <alignment horizontal="center" vertical="center"/>
    </xf>
    <xf numFmtId="0" fontId="8" fillId="0" borderId="63" xfId="0" applyFont="1" applyBorder="1" applyAlignment="1">
      <alignment horizontal="left" vertical="center"/>
    </xf>
    <xf numFmtId="0" fontId="8" fillId="0" borderId="130" xfId="0" applyFont="1" applyBorder="1" applyAlignment="1">
      <alignment horizontal="left" vertical="center"/>
    </xf>
    <xf numFmtId="0" fontId="8" fillId="0" borderId="256" xfId="0" applyFont="1" applyBorder="1" applyAlignment="1">
      <alignment horizontal="left" vertical="center"/>
    </xf>
    <xf numFmtId="0" fontId="8" fillId="0" borderId="76" xfId="0" applyFont="1" applyBorder="1" applyAlignment="1">
      <alignment horizontal="left" vertical="center"/>
    </xf>
    <xf numFmtId="0" fontId="10" fillId="10" borderId="2" xfId="0" applyFont="1" applyFill="1" applyBorder="1" applyAlignment="1">
      <alignment vertical="center"/>
    </xf>
    <xf numFmtId="0" fontId="10" fillId="10" borderId="13" xfId="0" applyFont="1" applyFill="1" applyBorder="1" applyAlignment="1">
      <alignment vertical="center"/>
    </xf>
    <xf numFmtId="0" fontId="10" fillId="10" borderId="28" xfId="0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90" xfId="0" applyFont="1" applyBorder="1" applyAlignment="1">
      <alignment vertical="center"/>
    </xf>
    <xf numFmtId="0" fontId="35" fillId="0" borderId="271" xfId="0" applyFont="1" applyBorder="1" applyAlignment="1">
      <alignment horizontal="left" vertical="center"/>
    </xf>
    <xf numFmtId="0" fontId="35" fillId="0" borderId="251" xfId="0" applyFont="1" applyBorder="1" applyAlignment="1">
      <alignment vertical="center"/>
    </xf>
    <xf numFmtId="0" fontId="35" fillId="0" borderId="273" xfId="0" applyFont="1" applyBorder="1" applyAlignment="1">
      <alignment horizontal="left" vertical="center"/>
    </xf>
    <xf numFmtId="0" fontId="35" fillId="0" borderId="277" xfId="0" applyFont="1" applyBorder="1" applyAlignment="1">
      <alignment horizontal="left" vertical="center"/>
    </xf>
    <xf numFmtId="0" fontId="35" fillId="0" borderId="278" xfId="0" applyFont="1" applyBorder="1" applyAlignment="1">
      <alignment horizontal="center" vertical="center"/>
    </xf>
    <xf numFmtId="0" fontId="35" fillId="0" borderId="279" xfId="0" applyFont="1" applyBorder="1" applyAlignment="1">
      <alignment horizontal="center" vertical="center"/>
    </xf>
    <xf numFmtId="0" fontId="35" fillId="0" borderId="280" xfId="0" applyFont="1" applyBorder="1" applyAlignment="1">
      <alignment horizontal="left" vertical="center"/>
    </xf>
    <xf numFmtId="0" fontId="35" fillId="0" borderId="283" xfId="0" applyFont="1" applyBorder="1" applyAlignment="1">
      <alignment horizontal="center" vertical="center"/>
    </xf>
    <xf numFmtId="0" fontId="8" fillId="0" borderId="213" xfId="0" applyFont="1" applyFill="1" applyBorder="1" applyAlignment="1">
      <alignment horizontal="center" vertical="center"/>
    </xf>
    <xf numFmtId="0" fontId="8" fillId="0" borderId="214" xfId="0" applyFont="1" applyFill="1" applyBorder="1" applyAlignment="1">
      <alignment horizontal="center" vertical="center"/>
    </xf>
    <xf numFmtId="0" fontId="8" fillId="0" borderId="270" xfId="0" applyFont="1" applyFill="1" applyBorder="1" applyAlignment="1">
      <alignment horizontal="center" vertical="center"/>
    </xf>
    <xf numFmtId="0" fontId="8" fillId="0" borderId="235" xfId="0" applyFont="1" applyFill="1" applyBorder="1" applyAlignment="1">
      <alignment horizontal="center" vertical="center"/>
    </xf>
    <xf numFmtId="0" fontId="35" fillId="0" borderId="271" xfId="0" applyFont="1" applyBorder="1" applyAlignment="1">
      <alignment horizontal="left" vertical="center"/>
    </xf>
    <xf numFmtId="0" fontId="35" fillId="0" borderId="264" xfId="0" applyFont="1" applyBorder="1" applyAlignment="1">
      <alignment horizontal="left" vertical="center"/>
    </xf>
    <xf numFmtId="0" fontId="35" fillId="0" borderId="285" xfId="0" applyFont="1" applyBorder="1" applyAlignment="1">
      <alignment horizontal="left" vertical="center"/>
    </xf>
    <xf numFmtId="0" fontId="35" fillId="0" borderId="286" xfId="0" applyFont="1" applyBorder="1" applyAlignment="1">
      <alignment horizontal="left" vertical="center"/>
    </xf>
    <xf numFmtId="0" fontId="10" fillId="0" borderId="286" xfId="0" applyFont="1" applyBorder="1" applyAlignment="1">
      <alignment vertical="center"/>
    </xf>
    <xf numFmtId="0" fontId="8" fillId="6" borderId="287" xfId="0" applyFont="1" applyFill="1" applyBorder="1" applyAlignment="1">
      <alignment horizontal="center" vertical="center"/>
    </xf>
    <xf numFmtId="0" fontId="8" fillId="6" borderId="288" xfId="0" applyFont="1" applyFill="1" applyBorder="1" applyAlignment="1">
      <alignment horizontal="center" vertical="center"/>
    </xf>
    <xf numFmtId="0" fontId="43" fillId="2" borderId="27" xfId="0" applyFont="1" applyFill="1" applyBorder="1" applyAlignment="1">
      <alignment horizontal="center" vertical="center"/>
    </xf>
    <xf numFmtId="49" fontId="8" fillId="0" borderId="233" xfId="0" applyNumberFormat="1" applyFont="1" applyBorder="1" applyAlignment="1">
      <alignment horizontal="center" vertical="center"/>
    </xf>
    <xf numFmtId="0" fontId="10" fillId="10" borderId="290" xfId="0" applyFont="1" applyFill="1" applyBorder="1" applyAlignment="1">
      <alignment vertical="center"/>
    </xf>
    <xf numFmtId="0" fontId="10" fillId="10" borderId="196" xfId="0" applyFont="1" applyFill="1" applyBorder="1" applyAlignment="1">
      <alignment vertical="center"/>
    </xf>
    <xf numFmtId="0" fontId="12" fillId="0" borderId="201" xfId="0" applyFont="1" applyFill="1" applyBorder="1" applyAlignment="1">
      <alignment horizontal="center" vertical="center"/>
    </xf>
    <xf numFmtId="0" fontId="12" fillId="0" borderId="196" xfId="0" applyFont="1" applyFill="1" applyBorder="1" applyAlignment="1">
      <alignment horizontal="center" vertical="center"/>
    </xf>
    <xf numFmtId="0" fontId="43" fillId="0" borderId="239" xfId="0" applyFont="1" applyFill="1" applyBorder="1" applyAlignment="1">
      <alignment horizontal="center" vertical="center"/>
    </xf>
    <xf numFmtId="0" fontId="43" fillId="0" borderId="240" xfId="0" applyFont="1" applyFill="1" applyBorder="1" applyAlignment="1">
      <alignment horizontal="left" vertical="center"/>
    </xf>
    <xf numFmtId="0" fontId="43" fillId="0" borderId="241" xfId="0" applyFont="1" applyBorder="1" applyAlignment="1">
      <alignment horizontal="left" vertical="center"/>
    </xf>
    <xf numFmtId="0" fontId="43" fillId="0" borderId="241" xfId="0" applyFont="1" applyBorder="1" applyAlignment="1">
      <alignment horizontal="center" vertical="center"/>
    </xf>
    <xf numFmtId="0" fontId="43" fillId="0" borderId="251" xfId="0" applyFont="1" applyBorder="1" applyAlignment="1">
      <alignment horizontal="center" vertical="center"/>
    </xf>
    <xf numFmtId="49" fontId="43" fillId="0" borderId="233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10" fillId="10" borderId="292" xfId="0" applyFont="1" applyFill="1" applyBorder="1" applyAlignment="1">
      <alignment vertical="center"/>
    </xf>
    <xf numFmtId="0" fontId="8" fillId="0" borderId="296" xfId="0" applyFont="1" applyBorder="1" applyAlignment="1">
      <alignment horizontal="left" vertical="center"/>
    </xf>
    <xf numFmtId="0" fontId="8" fillId="0" borderId="297" xfId="0" applyFont="1" applyBorder="1" applyAlignment="1">
      <alignment horizontal="center" vertical="center"/>
    </xf>
    <xf numFmtId="0" fontId="8" fillId="0" borderId="298" xfId="0" applyFont="1" applyBorder="1" applyAlignment="1">
      <alignment horizontal="center" vertical="center"/>
    </xf>
    <xf numFmtId="0" fontId="8" fillId="0" borderId="299" xfId="0" applyFont="1" applyFill="1" applyBorder="1" applyAlignment="1">
      <alignment horizontal="center" vertical="center"/>
    </xf>
    <xf numFmtId="0" fontId="8" fillId="7" borderId="300" xfId="0" applyFont="1" applyFill="1" applyBorder="1" applyAlignment="1">
      <alignment horizontal="center" vertical="center"/>
    </xf>
    <xf numFmtId="0" fontId="10" fillId="10" borderId="301" xfId="0" applyFont="1" applyFill="1" applyBorder="1" applyAlignment="1">
      <alignment vertical="center"/>
    </xf>
    <xf numFmtId="0" fontId="8" fillId="0" borderId="147" xfId="0" applyFont="1" applyFill="1" applyBorder="1" applyAlignment="1">
      <alignment horizontal="left" vertical="center"/>
    </xf>
    <xf numFmtId="0" fontId="8" fillId="0" borderId="297" xfId="0" applyFont="1" applyBorder="1" applyAlignment="1">
      <alignment horizontal="left" vertical="center"/>
    </xf>
    <xf numFmtId="49" fontId="8" fillId="0" borderId="299" xfId="0" applyNumberFormat="1" applyFont="1" applyBorder="1" applyAlignment="1">
      <alignment horizontal="center" vertical="center"/>
    </xf>
    <xf numFmtId="0" fontId="43" fillId="2" borderId="25" xfId="0" applyFont="1" applyFill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horizontal="left" vertical="center"/>
    </xf>
    <xf numFmtId="0" fontId="43" fillId="0" borderId="103" xfId="0" applyFont="1" applyBorder="1" applyAlignment="1">
      <alignment horizontal="center" vertical="center"/>
    </xf>
    <xf numFmtId="0" fontId="43" fillId="5" borderId="17" xfId="0" applyFont="1" applyFill="1" applyBorder="1" applyAlignment="1">
      <alignment horizontal="center" vertical="center"/>
    </xf>
    <xf numFmtId="0" fontId="43" fillId="0" borderId="188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vertical="center"/>
    </xf>
    <xf numFmtId="0" fontId="43" fillId="0" borderId="18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03" xfId="0" applyFont="1" applyFill="1" applyBorder="1" applyAlignment="1">
      <alignment horizontal="left" vertical="center"/>
    </xf>
    <xf numFmtId="0" fontId="8" fillId="0" borderId="304" xfId="0" applyFont="1" applyFill="1" applyBorder="1" applyAlignment="1">
      <alignment horizontal="left" vertical="center"/>
    </xf>
    <xf numFmtId="0" fontId="8" fillId="0" borderId="225" xfId="0" applyFont="1" applyFill="1" applyBorder="1" applyAlignment="1">
      <alignment horizontal="center" vertical="center"/>
    </xf>
    <xf numFmtId="0" fontId="8" fillId="0" borderId="305" xfId="0" applyFont="1" applyFill="1" applyBorder="1" applyAlignment="1">
      <alignment horizontal="left" vertical="center"/>
    </xf>
    <xf numFmtId="0" fontId="8" fillId="0" borderId="306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1" fontId="8" fillId="0" borderId="251" xfId="0" applyNumberFormat="1" applyFont="1" applyBorder="1" applyAlignment="1">
      <alignment horizontal="center" vertical="center"/>
    </xf>
    <xf numFmtId="1" fontId="8" fillId="0" borderId="252" xfId="0" applyNumberFormat="1" applyFont="1" applyFill="1" applyBorder="1" applyAlignment="1">
      <alignment horizontal="center" vertical="center"/>
    </xf>
    <xf numFmtId="1" fontId="8" fillId="0" borderId="225" xfId="0" applyNumberFormat="1" applyFont="1" applyBorder="1" applyAlignment="1">
      <alignment horizontal="center" vertical="center"/>
    </xf>
    <xf numFmtId="49" fontId="43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1" fontId="8" fillId="0" borderId="0" xfId="0" applyNumberFormat="1" applyFont="1" applyFill="1" applyBorder="1" applyAlignment="1">
      <alignment horizontal="center" vertical="center"/>
    </xf>
    <xf numFmtId="0" fontId="35" fillId="0" borderId="273" xfId="0" applyFont="1" applyBorder="1" applyAlignment="1">
      <alignment horizontal="left" vertical="center"/>
    </xf>
    <xf numFmtId="0" fontId="35" fillId="0" borderId="274" xfId="0" applyFont="1" applyBorder="1" applyAlignment="1">
      <alignment horizontal="left" vertical="center"/>
    </xf>
    <xf numFmtId="0" fontId="35" fillId="0" borderId="275" xfId="0" applyFont="1" applyBorder="1" applyAlignment="1">
      <alignment horizontal="left" vertical="center"/>
    </xf>
    <xf numFmtId="0" fontId="35" fillId="0" borderId="311" xfId="0" applyFont="1" applyBorder="1" applyAlignment="1">
      <alignment horizontal="left" vertical="center"/>
    </xf>
    <xf numFmtId="0" fontId="11" fillId="0" borderId="312" xfId="0" applyFont="1" applyBorder="1" applyAlignment="1">
      <alignment horizontal="center" vertical="center"/>
    </xf>
    <xf numFmtId="0" fontId="11" fillId="0" borderId="312" xfId="0" applyFont="1" applyBorder="1" applyAlignment="1">
      <alignment horizontal="left" vertical="center"/>
    </xf>
    <xf numFmtId="0" fontId="35" fillId="0" borderId="312" xfId="0" applyFont="1" applyBorder="1" applyAlignment="1">
      <alignment vertical="center"/>
    </xf>
    <xf numFmtId="0" fontId="35" fillId="0" borderId="273" xfId="0" applyFont="1" applyBorder="1" applyAlignment="1">
      <alignment vertical="center"/>
    </xf>
    <xf numFmtId="0" fontId="35" fillId="0" borderId="286" xfId="0" applyFont="1" applyBorder="1" applyAlignment="1">
      <alignment vertical="center"/>
    </xf>
    <xf numFmtId="0" fontId="35" fillId="0" borderId="311" xfId="0" applyFont="1" applyBorder="1" applyAlignment="1">
      <alignment vertical="center"/>
    </xf>
    <xf numFmtId="0" fontId="35" fillId="0" borderId="312" xfId="0" applyFont="1" applyBorder="1" applyAlignment="1">
      <alignment horizontal="center" vertical="center"/>
    </xf>
    <xf numFmtId="0" fontId="11" fillId="0" borderId="314" xfId="0" applyFont="1" applyBorder="1" applyAlignment="1">
      <alignment horizontal="left" vertical="center"/>
    </xf>
    <xf numFmtId="0" fontId="11" fillId="0" borderId="312" xfId="0" applyFont="1" applyBorder="1" applyAlignment="1">
      <alignment vertical="center"/>
    </xf>
    <xf numFmtId="0" fontId="11" fillId="0" borderId="315" xfId="0" applyFont="1" applyBorder="1" applyAlignment="1">
      <alignment horizontal="left" vertical="center"/>
    </xf>
    <xf numFmtId="0" fontId="35" fillId="0" borderId="319" xfId="0" applyFont="1" applyBorder="1" applyAlignment="1">
      <alignment horizontal="center" vertical="center"/>
    </xf>
    <xf numFmtId="2" fontId="49" fillId="0" borderId="302" xfId="0" applyNumberFormat="1" applyFont="1" applyBorder="1" applyAlignment="1">
      <alignment horizontal="center" vertical="center"/>
    </xf>
    <xf numFmtId="2" fontId="49" fillId="0" borderId="293" xfId="0" applyNumberFormat="1" applyFont="1" applyBorder="1" applyAlignment="1">
      <alignment horizontal="center" vertical="center"/>
    </xf>
    <xf numFmtId="2" fontId="49" fillId="0" borderId="255" xfId="0" applyNumberFormat="1" applyFont="1" applyBorder="1" applyAlignment="1">
      <alignment horizontal="center" vertical="center"/>
    </xf>
    <xf numFmtId="0" fontId="38" fillId="0" borderId="293" xfId="0" quotePrefix="1" applyFont="1" applyBorder="1" applyAlignment="1">
      <alignment horizontal="center"/>
    </xf>
    <xf numFmtId="0" fontId="38" fillId="0" borderId="291" xfId="0" quotePrefix="1" applyFont="1" applyBorder="1" applyAlignment="1">
      <alignment horizontal="center"/>
    </xf>
    <xf numFmtId="0" fontId="47" fillId="0" borderId="293" xfId="0" quotePrefix="1" applyFont="1" applyBorder="1" applyAlignment="1">
      <alignment horizontal="center"/>
    </xf>
    <xf numFmtId="0" fontId="47" fillId="0" borderId="291" xfId="0" quotePrefix="1" applyFont="1" applyBorder="1" applyAlignment="1">
      <alignment horizontal="center"/>
    </xf>
    <xf numFmtId="0" fontId="11" fillId="0" borderId="115" xfId="0" applyFont="1" applyBorder="1" applyAlignment="1">
      <alignment horizontal="center" vertical="center"/>
    </xf>
    <xf numFmtId="0" fontId="11" fillId="0" borderId="116" xfId="0" applyFont="1" applyBorder="1" applyAlignment="1">
      <alignment horizontal="center" vertical="center"/>
    </xf>
    <xf numFmtId="0" fontId="47" fillId="0" borderId="307" xfId="0" quotePrefix="1" applyFont="1" applyBorder="1" applyAlignment="1">
      <alignment horizontal="center"/>
    </xf>
    <xf numFmtId="0" fontId="47" fillId="0" borderId="308" xfId="0" quotePrefix="1" applyFont="1" applyBorder="1" applyAlignment="1">
      <alignment horizontal="center"/>
    </xf>
    <xf numFmtId="0" fontId="47" fillId="0" borderId="289" xfId="0" quotePrefix="1" applyFont="1" applyBorder="1" applyAlignment="1">
      <alignment horizontal="center"/>
    </xf>
    <xf numFmtId="0" fontId="47" fillId="0" borderId="301" xfId="0" quotePrefix="1" applyFont="1" applyBorder="1" applyAlignment="1">
      <alignment horizontal="center"/>
    </xf>
    <xf numFmtId="14" fontId="33" fillId="9" borderId="117" xfId="0" applyNumberFormat="1" applyFont="1" applyFill="1" applyBorder="1" applyAlignment="1">
      <alignment horizontal="center" vertical="center"/>
    </xf>
    <xf numFmtId="14" fontId="33" fillId="9" borderId="119" xfId="0" applyNumberFormat="1" applyFont="1" applyFill="1" applyBorder="1" applyAlignment="1">
      <alignment horizontal="center" vertical="center"/>
    </xf>
    <xf numFmtId="0" fontId="44" fillId="0" borderId="294" xfId="0" applyFont="1" applyFill="1" applyBorder="1" applyAlignment="1">
      <alignment vertical="center"/>
    </xf>
    <xf numFmtId="0" fontId="44" fillId="0" borderId="295" xfId="0" applyFont="1" applyFill="1" applyBorder="1" applyAlignment="1">
      <alignment vertical="center"/>
    </xf>
    <xf numFmtId="0" fontId="44" fillId="0" borderId="293" xfId="0" applyFont="1" applyFill="1" applyBorder="1" applyAlignment="1">
      <alignment vertical="center"/>
    </xf>
    <xf numFmtId="0" fontId="44" fillId="0" borderId="291" xfId="0" applyFont="1" applyFill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8" fillId="8" borderId="69" xfId="0" applyFont="1" applyFill="1" applyBorder="1" applyAlignment="1">
      <alignment horizontal="center" vertical="center" wrapText="1"/>
    </xf>
    <xf numFmtId="0" fontId="8" fillId="8" borderId="47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2" fillId="0" borderId="197" xfId="0" applyFont="1" applyFill="1" applyBorder="1" applyAlignment="1">
      <alignment horizontal="center" vertical="center"/>
    </xf>
    <xf numFmtId="0" fontId="12" fillId="0" borderId="198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7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5" fillId="9" borderId="70" xfId="0" applyFont="1" applyFill="1" applyBorder="1" applyAlignment="1">
      <alignment horizontal="center" vertical="center"/>
    </xf>
    <xf numFmtId="0" fontId="15" fillId="9" borderId="73" xfId="0" applyFont="1" applyFill="1" applyBorder="1" applyAlignment="1">
      <alignment horizontal="center" vertical="center"/>
    </xf>
    <xf numFmtId="0" fontId="18" fillId="9" borderId="246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166" fontId="18" fillId="9" borderId="117" xfId="0" applyNumberFormat="1" applyFont="1" applyFill="1" applyBorder="1" applyAlignment="1">
      <alignment horizontal="center" vertical="center"/>
    </xf>
    <xf numFmtId="166" fontId="18" fillId="9" borderId="118" xfId="0" applyNumberFormat="1" applyFont="1" applyFill="1" applyBorder="1" applyAlignment="1">
      <alignment horizontal="center" vertical="center"/>
    </xf>
    <xf numFmtId="166" fontId="18" fillId="9" borderId="119" xfId="0" applyNumberFormat="1" applyFont="1" applyFill="1" applyBorder="1" applyAlignment="1">
      <alignment horizontal="center" vertical="center"/>
    </xf>
    <xf numFmtId="14" fontId="18" fillId="9" borderId="247" xfId="0" applyNumberFormat="1" applyFont="1" applyFill="1" applyBorder="1" applyAlignment="1">
      <alignment horizontal="center" vertical="center"/>
    </xf>
    <xf numFmtId="0" fontId="18" fillId="9" borderId="248" xfId="0" applyNumberFormat="1" applyFont="1" applyFill="1" applyBorder="1" applyAlignment="1">
      <alignment horizontal="center" vertical="center"/>
    </xf>
    <xf numFmtId="0" fontId="18" fillId="9" borderId="249" xfId="0" applyNumberFormat="1" applyFont="1" applyFill="1" applyBorder="1" applyAlignment="1">
      <alignment horizontal="center" vertical="center"/>
    </xf>
    <xf numFmtId="0" fontId="48" fillId="0" borderId="309" xfId="0" applyFont="1" applyBorder="1" applyAlignment="1">
      <alignment horizontal="center" vertical="center"/>
    </xf>
    <xf numFmtId="0" fontId="48" fillId="0" borderId="234" xfId="0" applyFont="1" applyBorder="1" applyAlignment="1">
      <alignment horizontal="center" vertical="center"/>
    </xf>
    <xf numFmtId="0" fontId="48" fillId="0" borderId="310" xfId="0" applyFont="1" applyBorder="1" applyAlignment="1">
      <alignment horizontal="center" vertical="center"/>
    </xf>
    <xf numFmtId="0" fontId="42" fillId="0" borderId="243" xfId="0" applyFont="1" applyFill="1" applyBorder="1" applyAlignment="1">
      <alignment horizontal="left" vertical="center"/>
    </xf>
    <xf numFmtId="0" fontId="42" fillId="0" borderId="244" xfId="0" applyFont="1" applyFill="1" applyBorder="1" applyAlignment="1">
      <alignment horizontal="left" vertical="center"/>
    </xf>
    <xf numFmtId="0" fontId="42" fillId="0" borderId="202" xfId="0" applyFont="1" applyFill="1" applyBorder="1" applyAlignment="1">
      <alignment horizontal="left" vertical="center"/>
    </xf>
    <xf numFmtId="0" fontId="42" fillId="0" borderId="233" xfId="0" applyFont="1" applyFill="1" applyBorder="1" applyAlignment="1">
      <alignment horizontal="left" vertical="center"/>
    </xf>
    <xf numFmtId="0" fontId="42" fillId="0" borderId="234" xfId="0" applyFont="1" applyFill="1" applyBorder="1" applyAlignment="1">
      <alignment horizontal="left" vertical="center"/>
    </xf>
    <xf numFmtId="0" fontId="42" fillId="0" borderId="235" xfId="0" applyFont="1" applyFill="1" applyBorder="1" applyAlignment="1">
      <alignment horizontal="left" vertical="center"/>
    </xf>
    <xf numFmtId="0" fontId="42" fillId="0" borderId="236" xfId="0" applyFont="1" applyFill="1" applyBorder="1" applyAlignment="1">
      <alignment horizontal="left" vertical="center"/>
    </xf>
    <xf numFmtId="0" fontId="42" fillId="0" borderId="237" xfId="0" applyFont="1" applyFill="1" applyBorder="1" applyAlignment="1">
      <alignment horizontal="left" vertical="center"/>
    </xf>
    <xf numFmtId="0" fontId="42" fillId="0" borderId="238" xfId="0" applyFont="1" applyFill="1" applyBorder="1" applyAlignment="1">
      <alignment horizontal="left" vertical="center"/>
    </xf>
    <xf numFmtId="0" fontId="12" fillId="0" borderId="196" xfId="0" applyFont="1" applyFill="1" applyBorder="1" applyAlignment="1">
      <alignment horizontal="center" vertical="center"/>
    </xf>
    <xf numFmtId="0" fontId="12" fillId="0" borderId="201" xfId="0" applyFont="1" applyFill="1" applyBorder="1" applyAlignment="1">
      <alignment horizontal="center" vertical="center"/>
    </xf>
    <xf numFmtId="0" fontId="12" fillId="0" borderId="200" xfId="0" applyFont="1" applyFill="1" applyBorder="1" applyAlignment="1">
      <alignment horizontal="center" vertical="center"/>
    </xf>
    <xf numFmtId="0" fontId="12" fillId="0" borderId="199" xfId="0" applyFont="1" applyFill="1" applyBorder="1" applyAlignment="1">
      <alignment horizontal="center" vertical="center"/>
    </xf>
    <xf numFmtId="0" fontId="42" fillId="0" borderId="211" xfId="0" applyFont="1" applyFill="1" applyBorder="1" applyAlignment="1">
      <alignment horizontal="center" vertical="center"/>
    </xf>
    <xf numFmtId="0" fontId="42" fillId="0" borderId="212" xfId="0" applyFont="1" applyFill="1" applyBorder="1" applyAlignment="1">
      <alignment horizontal="center" vertical="center"/>
    </xf>
    <xf numFmtId="0" fontId="12" fillId="0" borderId="203" xfId="0" applyFont="1" applyFill="1" applyBorder="1" applyAlignment="1">
      <alignment horizontal="center" vertical="center"/>
    </xf>
    <xf numFmtId="0" fontId="12" fillId="0" borderId="204" xfId="0" applyFont="1" applyFill="1" applyBorder="1" applyAlignment="1">
      <alignment horizontal="center" vertical="center"/>
    </xf>
    <xf numFmtId="0" fontId="12" fillId="0" borderId="205" xfId="0" applyFont="1" applyFill="1" applyBorder="1" applyAlignment="1">
      <alignment horizontal="center" vertical="center"/>
    </xf>
    <xf numFmtId="0" fontId="12" fillId="0" borderId="20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15" fillId="9" borderId="74" xfId="0" applyFont="1" applyFill="1" applyBorder="1" applyAlignment="1">
      <alignment horizontal="center" vertical="center"/>
    </xf>
    <xf numFmtId="164" fontId="18" fillId="9" borderId="117" xfId="0" applyNumberFormat="1" applyFont="1" applyFill="1" applyBorder="1" applyAlignment="1">
      <alignment horizontal="center" vertical="center"/>
    </xf>
    <xf numFmtId="164" fontId="18" fillId="9" borderId="118" xfId="0" applyNumberFormat="1" applyFont="1" applyFill="1" applyBorder="1" applyAlignment="1">
      <alignment horizontal="center" vertical="center"/>
    </xf>
    <xf numFmtId="164" fontId="18" fillId="9" borderId="119" xfId="0" applyNumberFormat="1" applyFont="1" applyFill="1" applyBorder="1" applyAlignment="1">
      <alignment horizontal="center" vertical="center"/>
    </xf>
    <xf numFmtId="0" fontId="18" fillId="9" borderId="70" xfId="0" applyFont="1" applyFill="1" applyBorder="1" applyAlignment="1">
      <alignment horizontal="center" vertical="center"/>
    </xf>
    <xf numFmtId="0" fontId="18" fillId="9" borderId="102" xfId="0" applyFont="1" applyFill="1" applyBorder="1" applyAlignment="1">
      <alignment horizontal="center" vertical="center"/>
    </xf>
    <xf numFmtId="14" fontId="18" fillId="9" borderId="117" xfId="0" applyNumberFormat="1" applyFont="1" applyFill="1" applyBorder="1" applyAlignment="1">
      <alignment horizontal="center" vertical="center"/>
    </xf>
    <xf numFmtId="0" fontId="18" fillId="9" borderId="118" xfId="0" applyNumberFormat="1" applyFont="1" applyFill="1" applyBorder="1" applyAlignment="1">
      <alignment horizontal="center" vertical="center"/>
    </xf>
    <xf numFmtId="0" fontId="18" fillId="9" borderId="119" xfId="0" applyNumberFormat="1" applyFont="1" applyFill="1" applyBorder="1" applyAlignment="1">
      <alignment horizontal="center" vertical="center"/>
    </xf>
    <xf numFmtId="14" fontId="11" fillId="0" borderId="115" xfId="0" applyNumberFormat="1" applyFont="1" applyBorder="1" applyAlignment="1">
      <alignment horizontal="center" vertical="center"/>
    </xf>
    <xf numFmtId="0" fontId="40" fillId="0" borderId="227" xfId="0" applyFont="1" applyFill="1" applyBorder="1" applyAlignment="1">
      <alignment horizontal="center" vertical="center"/>
    </xf>
    <xf numFmtId="0" fontId="40" fillId="0" borderId="212" xfId="0" applyFont="1" applyFill="1" applyBorder="1" applyAlignment="1">
      <alignment horizontal="center" vertical="center"/>
    </xf>
    <xf numFmtId="0" fontId="41" fillId="0" borderId="50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8" fillId="0" borderId="213" xfId="0" applyFont="1" applyFill="1" applyBorder="1" applyAlignment="1">
      <alignment horizontal="center" vertical="center"/>
    </xf>
    <xf numFmtId="0" fontId="8" fillId="0" borderId="214" xfId="0" applyFont="1" applyFill="1" applyBorder="1" applyAlignment="1">
      <alignment horizontal="center" vertical="center"/>
    </xf>
    <xf numFmtId="0" fontId="8" fillId="0" borderId="215" xfId="0" applyFont="1" applyFill="1" applyBorder="1" applyAlignment="1">
      <alignment horizontal="center" vertical="center"/>
    </xf>
    <xf numFmtId="0" fontId="8" fillId="0" borderId="210" xfId="0" applyFont="1" applyFill="1" applyBorder="1" applyAlignment="1">
      <alignment horizontal="center" vertical="center"/>
    </xf>
    <xf numFmtId="0" fontId="8" fillId="0" borderId="245" xfId="0" applyFont="1" applyFill="1" applyBorder="1" applyAlignment="1">
      <alignment horizontal="center" vertical="center"/>
    </xf>
    <xf numFmtId="0" fontId="8" fillId="0" borderId="231" xfId="0" applyFont="1" applyFill="1" applyBorder="1" applyAlignment="1">
      <alignment horizontal="center" vertical="center"/>
    </xf>
    <xf numFmtId="0" fontId="12" fillId="0" borderId="213" xfId="0" applyFont="1" applyFill="1" applyBorder="1" applyAlignment="1">
      <alignment horizontal="center" vertical="center"/>
    </xf>
    <xf numFmtId="0" fontId="12" fillId="0" borderId="21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8" fillId="8" borderId="71" xfId="0" applyFont="1" applyFill="1" applyBorder="1" applyAlignment="1">
      <alignment horizontal="center" vertical="center" wrapText="1"/>
    </xf>
    <xf numFmtId="0" fontId="8" fillId="8" borderId="72" xfId="0" applyFont="1" applyFill="1" applyBorder="1" applyAlignment="1">
      <alignment horizontal="center" vertical="center" wrapText="1"/>
    </xf>
    <xf numFmtId="0" fontId="12" fillId="0" borderId="215" xfId="0" applyFont="1" applyFill="1" applyBorder="1" applyAlignment="1">
      <alignment horizontal="center" vertical="center"/>
    </xf>
    <xf numFmtId="0" fontId="12" fillId="0" borderId="210" xfId="0" applyFont="1" applyFill="1" applyBorder="1" applyAlignment="1">
      <alignment horizontal="center" vertical="center"/>
    </xf>
    <xf numFmtId="0" fontId="12" fillId="0" borderId="189" xfId="0" applyFont="1" applyFill="1" applyBorder="1" applyAlignment="1">
      <alignment horizontal="center" vertical="center"/>
    </xf>
    <xf numFmtId="0" fontId="12" fillId="0" borderId="202" xfId="0" applyFont="1" applyFill="1" applyBorder="1" applyAlignment="1">
      <alignment horizontal="center" vertical="center"/>
    </xf>
    <xf numFmtId="0" fontId="8" fillId="0" borderId="203" xfId="0" applyFont="1" applyFill="1" applyBorder="1" applyAlignment="1">
      <alignment horizontal="center" vertical="center"/>
    </xf>
    <xf numFmtId="0" fontId="8" fillId="0" borderId="204" xfId="0" applyFont="1" applyFill="1" applyBorder="1" applyAlignment="1">
      <alignment horizontal="center" vertical="center"/>
    </xf>
    <xf numFmtId="0" fontId="8" fillId="0" borderId="221" xfId="0" applyFont="1" applyFill="1" applyBorder="1" applyAlignment="1">
      <alignment horizontal="center" vertical="center"/>
    </xf>
    <xf numFmtId="0" fontId="8" fillId="0" borderId="220" xfId="0" applyFont="1" applyFill="1" applyBorder="1" applyAlignment="1">
      <alignment horizontal="center" vertical="center"/>
    </xf>
    <xf numFmtId="0" fontId="8" fillId="0" borderId="222" xfId="0" applyFont="1" applyFill="1" applyBorder="1" applyAlignment="1">
      <alignment horizontal="center" vertical="center"/>
    </xf>
    <xf numFmtId="0" fontId="8" fillId="0" borderId="223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/>
    <xf numFmtId="0" fontId="10" fillId="0" borderId="29" xfId="0" applyFont="1" applyBorder="1"/>
    <xf numFmtId="0" fontId="14" fillId="0" borderId="203" xfId="0" applyFont="1" applyFill="1" applyBorder="1" applyAlignment="1">
      <alignment horizontal="center" vertical="center"/>
    </xf>
    <xf numFmtId="0" fontId="10" fillId="0" borderId="204" xfId="0" applyFont="1" applyFill="1" applyBorder="1"/>
    <xf numFmtId="0" fontId="14" fillId="0" borderId="205" xfId="0" applyFont="1" applyFill="1" applyBorder="1" applyAlignment="1">
      <alignment horizontal="center" vertical="center"/>
    </xf>
    <xf numFmtId="0" fontId="10" fillId="0" borderId="206" xfId="0" applyFont="1" applyFill="1" applyBorder="1"/>
    <xf numFmtId="0" fontId="14" fillId="0" borderId="227" xfId="0" applyFont="1" applyFill="1" applyBorder="1" applyAlignment="1">
      <alignment horizontal="center" vertical="center"/>
    </xf>
    <xf numFmtId="0" fontId="10" fillId="0" borderId="212" xfId="0" applyFont="1" applyFill="1" applyBorder="1"/>
    <xf numFmtId="0" fontId="14" fillId="0" borderId="209" xfId="0" applyFont="1" applyFill="1" applyBorder="1" applyAlignment="1">
      <alignment horizontal="center" vertical="center"/>
    </xf>
    <xf numFmtId="0" fontId="10" fillId="0" borderId="210" xfId="0" applyFont="1" applyFill="1" applyBorder="1"/>
    <xf numFmtId="0" fontId="14" fillId="0" borderId="230" xfId="0" applyFont="1" applyFill="1" applyBorder="1" applyAlignment="1">
      <alignment horizontal="center" vertical="center"/>
    </xf>
    <xf numFmtId="0" fontId="10" fillId="0" borderId="231" xfId="0" applyFont="1" applyFill="1" applyBorder="1"/>
    <xf numFmtId="0" fontId="14" fillId="0" borderId="215" xfId="0" applyFont="1" applyFill="1" applyBorder="1" applyAlignment="1">
      <alignment horizontal="center" vertical="center"/>
    </xf>
    <xf numFmtId="0" fontId="35" fillId="0" borderId="172" xfId="0" applyFont="1" applyBorder="1" applyAlignment="1">
      <alignment horizontal="left" vertical="center"/>
    </xf>
    <xf numFmtId="0" fontId="35" fillId="0" borderId="173" xfId="0" applyFont="1" applyBorder="1" applyAlignment="1">
      <alignment horizontal="left" vertical="center"/>
    </xf>
    <xf numFmtId="0" fontId="35" fillId="0" borderId="178" xfId="0" applyFont="1" applyBorder="1" applyAlignment="1">
      <alignment horizontal="left" vertical="center"/>
    </xf>
    <xf numFmtId="0" fontId="35" fillId="0" borderId="273" xfId="0" applyFont="1" applyBorder="1" applyAlignment="1">
      <alignment horizontal="left" vertical="center"/>
    </xf>
    <xf numFmtId="0" fontId="35" fillId="0" borderId="274" xfId="0" applyFont="1" applyBorder="1" applyAlignment="1">
      <alignment horizontal="left" vertical="center"/>
    </xf>
    <xf numFmtId="0" fontId="35" fillId="0" borderId="275" xfId="0" applyFont="1" applyBorder="1" applyAlignment="1">
      <alignment horizontal="left" vertical="center"/>
    </xf>
    <xf numFmtId="0" fontId="35" fillId="0" borderId="271" xfId="0" applyFont="1" applyBorder="1" applyAlignment="1">
      <alignment horizontal="left" vertical="center"/>
    </xf>
    <xf numFmtId="0" fontId="35" fillId="0" borderId="113" xfId="0" applyFont="1" applyBorder="1" applyAlignment="1">
      <alignment horizontal="left" vertical="center"/>
    </xf>
    <xf numFmtId="0" fontId="35" fillId="0" borderId="264" xfId="0" applyFont="1" applyBorder="1" applyAlignment="1">
      <alignment horizontal="left" vertical="center"/>
    </xf>
    <xf numFmtId="0" fontId="0" fillId="0" borderId="133" xfId="0" applyBorder="1" applyAlignment="1">
      <alignment horizontal="left" vertical="center"/>
    </xf>
    <xf numFmtId="0" fontId="0" fillId="0" borderId="113" xfId="0" applyBorder="1" applyAlignment="1">
      <alignment horizontal="left" vertical="center"/>
    </xf>
    <xf numFmtId="0" fontId="0" fillId="0" borderId="134" xfId="0" applyBorder="1" applyAlignment="1">
      <alignment horizontal="left" vertical="center"/>
    </xf>
    <xf numFmtId="0" fontId="11" fillId="0" borderId="311" xfId="0" applyFont="1" applyBorder="1" applyAlignment="1">
      <alignment horizontal="left" vertical="center"/>
    </xf>
    <xf numFmtId="0" fontId="11" fillId="0" borderId="285" xfId="0" applyFont="1" applyBorder="1" applyAlignment="1">
      <alignment horizontal="left" vertical="center"/>
    </xf>
    <xf numFmtId="0" fontId="11" fillId="0" borderId="264" xfId="0" applyFont="1" applyBorder="1" applyAlignment="1">
      <alignment horizontal="left" vertical="center"/>
    </xf>
    <xf numFmtId="0" fontId="11" fillId="0" borderId="316" xfId="0" applyFont="1" applyBorder="1" applyAlignment="1">
      <alignment horizontal="left" vertical="center"/>
    </xf>
    <xf numFmtId="0" fontId="11" fillId="0" borderId="317" xfId="0" applyFont="1" applyBorder="1" applyAlignment="1">
      <alignment horizontal="left" vertical="center"/>
    </xf>
    <xf numFmtId="0" fontId="11" fillId="0" borderId="318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5" fillId="0" borderId="133" xfId="0" applyFont="1" applyBorder="1" applyAlignment="1">
      <alignment horizontal="left" vertical="center"/>
    </xf>
    <xf numFmtId="0" fontId="35" fillId="0" borderId="134" xfId="0" applyFont="1" applyBorder="1" applyAlignment="1">
      <alignment horizontal="left" vertical="center"/>
    </xf>
    <xf numFmtId="0" fontId="35" fillId="0" borderId="311" xfId="0" applyFont="1" applyBorder="1" applyAlignment="1">
      <alignment horizontal="left" vertical="center"/>
    </xf>
    <xf numFmtId="0" fontId="35" fillId="0" borderId="285" xfId="0" applyFont="1" applyBorder="1" applyAlignment="1">
      <alignment horizontal="left" vertical="center"/>
    </xf>
    <xf numFmtId="0" fontId="39" fillId="0" borderId="85" xfId="0" applyFont="1" applyBorder="1" applyAlignment="1">
      <alignment vertical="center"/>
    </xf>
    <xf numFmtId="0" fontId="39" fillId="0" borderId="99" xfId="0" applyFont="1" applyBorder="1" applyAlignment="1">
      <alignment vertical="center"/>
    </xf>
    <xf numFmtId="0" fontId="11" fillId="0" borderId="133" xfId="0" applyFont="1" applyBorder="1" applyAlignment="1">
      <alignment horizontal="left" vertical="center"/>
    </xf>
    <xf numFmtId="0" fontId="11" fillId="0" borderId="113" xfId="0" applyFont="1" applyBorder="1" applyAlignment="1">
      <alignment horizontal="left" vertical="center"/>
    </xf>
    <xf numFmtId="0" fontId="11" fillId="0" borderId="134" xfId="0" applyFont="1" applyBorder="1" applyAlignment="1">
      <alignment horizontal="left" vertical="center"/>
    </xf>
    <xf numFmtId="0" fontId="27" fillId="0" borderId="91" xfId="0" applyFont="1" applyBorder="1" applyAlignment="1">
      <alignment horizontal="left" vertical="center"/>
    </xf>
    <xf numFmtId="0" fontId="27" fillId="0" borderId="93" xfId="0" applyFont="1" applyBorder="1" applyAlignment="1">
      <alignment horizontal="left" vertical="center"/>
    </xf>
    <xf numFmtId="0" fontId="11" fillId="0" borderId="93" xfId="0" applyFont="1" applyBorder="1" applyAlignment="1">
      <alignment horizontal="center" vertical="center"/>
    </xf>
    <xf numFmtId="0" fontId="11" fillId="0" borderId="114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39" fillId="0" borderId="100" xfId="0" applyFont="1" applyBorder="1" applyAlignment="1">
      <alignment vertical="center"/>
    </xf>
    <xf numFmtId="0" fontId="39" fillId="0" borderId="101" xfId="0" applyFont="1" applyBorder="1" applyAlignment="1">
      <alignment vertical="center"/>
    </xf>
    <xf numFmtId="0" fontId="11" fillId="0" borderId="0" xfId="0" applyFont="1" applyAlignment="1">
      <alignment horizontal="left"/>
    </xf>
    <xf numFmtId="0" fontId="11" fillId="0" borderId="172" xfId="0" applyFont="1" applyBorder="1" applyAlignment="1">
      <alignment horizontal="left" vertical="center"/>
    </xf>
    <xf numFmtId="0" fontId="11" fillId="0" borderId="173" xfId="0" applyFont="1" applyBorder="1" applyAlignment="1">
      <alignment horizontal="left" vertical="center"/>
    </xf>
    <xf numFmtId="0" fontId="11" fillId="0" borderId="178" xfId="0" applyFont="1" applyBorder="1" applyAlignment="1">
      <alignment horizontal="left" vertical="center"/>
    </xf>
    <xf numFmtId="49" fontId="37" fillId="0" borderId="311" xfId="0" applyNumberFormat="1" applyFont="1" applyBorder="1" applyAlignment="1">
      <alignment horizontal="center" vertical="center"/>
    </xf>
    <xf numFmtId="49" fontId="37" fillId="0" borderId="313" xfId="0" applyNumberFormat="1" applyFont="1" applyBorder="1" applyAlignment="1">
      <alignment horizontal="center" vertical="center"/>
    </xf>
    <xf numFmtId="49" fontId="39" fillId="0" borderId="133" xfId="0" applyNumberFormat="1" applyFont="1" applyBorder="1" applyAlignment="1">
      <alignment horizontal="left" vertical="center"/>
    </xf>
    <xf numFmtId="49" fontId="39" fillId="0" borderId="136" xfId="0" applyNumberFormat="1" applyFont="1" applyBorder="1" applyAlignment="1">
      <alignment horizontal="left" vertical="center"/>
    </xf>
    <xf numFmtId="49" fontId="39" fillId="0" borderId="311" xfId="0" applyNumberFormat="1" applyFont="1" applyBorder="1" applyAlignment="1">
      <alignment horizontal="center" vertical="center"/>
    </xf>
    <xf numFmtId="49" fontId="39" fillId="0" borderId="313" xfId="0" applyNumberFormat="1" applyFont="1" applyBorder="1" applyAlignment="1">
      <alignment horizontal="center" vertical="center"/>
    </xf>
    <xf numFmtId="49" fontId="39" fillId="0" borderId="194" xfId="0" applyNumberFormat="1" applyFont="1" applyBorder="1" applyAlignment="1">
      <alignment horizontal="center" vertical="center"/>
    </xf>
    <xf numFmtId="49" fontId="39" fillId="0" borderId="195" xfId="0" applyNumberFormat="1" applyFont="1" applyBorder="1" applyAlignment="1">
      <alignment horizontal="center" vertical="center"/>
    </xf>
    <xf numFmtId="49" fontId="37" fillId="0" borderId="133" xfId="0" applyNumberFormat="1" applyFont="1" applyBorder="1" applyAlignment="1">
      <alignment horizontal="center" vertical="center"/>
    </xf>
    <xf numFmtId="49" fontId="37" fillId="0" borderId="136" xfId="0" applyNumberFormat="1" applyFont="1" applyBorder="1" applyAlignment="1">
      <alignment horizontal="center" vertical="center"/>
    </xf>
    <xf numFmtId="49" fontId="37" fillId="0" borderId="271" xfId="0" applyNumberFormat="1" applyFont="1" applyBorder="1" applyAlignment="1">
      <alignment horizontal="center" vertical="center"/>
    </xf>
    <xf numFmtId="49" fontId="37" fillId="0" borderId="272" xfId="0" applyNumberFormat="1" applyFont="1" applyBorder="1" applyAlignment="1">
      <alignment horizontal="center" vertical="center"/>
    </xf>
    <xf numFmtId="0" fontId="35" fillId="0" borderId="271" xfId="0" applyFont="1" applyBorder="1" applyAlignment="1">
      <alignment horizontal="center" vertical="center"/>
    </xf>
    <xf numFmtId="0" fontId="35" fillId="0" borderId="285" xfId="0" applyFont="1" applyBorder="1" applyAlignment="1">
      <alignment horizontal="center" vertical="center"/>
    </xf>
    <xf numFmtId="0" fontId="35" fillId="0" borderId="264" xfId="0" applyFont="1" applyBorder="1" applyAlignment="1">
      <alignment horizontal="center" vertical="center"/>
    </xf>
    <xf numFmtId="49" fontId="35" fillId="0" borderId="133" xfId="0" applyNumberFormat="1" applyFont="1" applyBorder="1" applyAlignment="1">
      <alignment horizontal="center" vertical="center"/>
    </xf>
    <xf numFmtId="49" fontId="35" fillId="0" borderId="136" xfId="0" applyNumberFormat="1" applyFont="1" applyBorder="1" applyAlignment="1">
      <alignment horizontal="center" vertical="center"/>
    </xf>
    <xf numFmtId="49" fontId="37" fillId="0" borderId="280" xfId="0" applyNumberFormat="1" applyFont="1" applyBorder="1" applyAlignment="1">
      <alignment horizontal="center" vertical="center"/>
    </xf>
    <xf numFmtId="49" fontId="37" fillId="0" borderId="284" xfId="0" applyNumberFormat="1" applyFont="1" applyBorder="1" applyAlignment="1">
      <alignment horizontal="center" vertical="center"/>
    </xf>
    <xf numFmtId="49" fontId="37" fillId="0" borderId="273" xfId="0" applyNumberFormat="1" applyFont="1" applyBorder="1" applyAlignment="1">
      <alignment horizontal="center" vertical="center"/>
    </xf>
    <xf numFmtId="49" fontId="37" fillId="0" borderId="275" xfId="0" applyNumberFormat="1" applyFont="1" applyBorder="1" applyAlignment="1">
      <alignment horizontal="center" vertical="center"/>
    </xf>
    <xf numFmtId="49" fontId="38" fillId="0" borderId="172" xfId="0" applyNumberFormat="1" applyFont="1" applyBorder="1" applyAlignment="1">
      <alignment horizontal="center" vertical="center"/>
    </xf>
    <xf numFmtId="49" fontId="38" fillId="0" borderId="175" xfId="0" applyNumberFormat="1" applyFont="1" applyBorder="1" applyAlignment="1">
      <alignment horizontal="center" vertical="center"/>
    </xf>
    <xf numFmtId="49" fontId="35" fillId="0" borderId="167" xfId="0" applyNumberFormat="1" applyFont="1" applyBorder="1" applyAlignment="1">
      <alignment horizontal="center" vertical="center"/>
    </xf>
    <xf numFmtId="49" fontId="35" fillId="0" borderId="168" xfId="0" applyNumberFormat="1" applyFont="1" applyBorder="1" applyAlignment="1">
      <alignment horizontal="center" vertical="center"/>
    </xf>
    <xf numFmtId="49" fontId="35" fillId="0" borderId="194" xfId="0" applyNumberFormat="1" applyFont="1" applyBorder="1" applyAlignment="1">
      <alignment horizontal="center" vertical="center"/>
    </xf>
    <xf numFmtId="49" fontId="35" fillId="0" borderId="195" xfId="0" applyNumberFormat="1" applyFont="1" applyBorder="1" applyAlignment="1">
      <alignment horizontal="center" vertical="center"/>
    </xf>
    <xf numFmtId="49" fontId="35" fillId="0" borderId="172" xfId="0" applyNumberFormat="1" applyFont="1" applyBorder="1" applyAlignment="1">
      <alignment horizontal="center" vertical="center"/>
    </xf>
    <xf numFmtId="49" fontId="35" fillId="0" borderId="175" xfId="0" applyNumberFormat="1" applyFont="1" applyBorder="1" applyAlignment="1">
      <alignment horizontal="center" vertical="center"/>
    </xf>
    <xf numFmtId="49" fontId="37" fillId="0" borderId="172" xfId="0" applyNumberFormat="1" applyFont="1" applyBorder="1" applyAlignment="1">
      <alignment horizontal="center" vertical="center"/>
    </xf>
    <xf numFmtId="49" fontId="37" fillId="0" borderId="175" xfId="0" applyNumberFormat="1" applyFont="1" applyBorder="1" applyAlignment="1">
      <alignment horizontal="center" vertical="center"/>
    </xf>
    <xf numFmtId="49" fontId="39" fillId="0" borderId="316" xfId="0" applyNumberFormat="1" applyFont="1" applyBorder="1" applyAlignment="1">
      <alignment horizontal="center" vertical="center"/>
    </xf>
    <xf numFmtId="49" fontId="39" fillId="0" borderId="32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7" fillId="0" borderId="162" xfId="0" applyFont="1" applyBorder="1" applyAlignment="1">
      <alignment horizontal="center" vertical="center"/>
    </xf>
    <xf numFmtId="0" fontId="27" fillId="0" borderId="166" xfId="0" applyFont="1" applyBorder="1" applyAlignment="1">
      <alignment horizontal="center" vertical="center"/>
    </xf>
    <xf numFmtId="0" fontId="18" fillId="0" borderId="162" xfId="0" applyFont="1" applyBorder="1" applyAlignment="1">
      <alignment horizontal="left" vertical="center"/>
    </xf>
    <xf numFmtId="0" fontId="18" fillId="0" borderId="163" xfId="0" applyFont="1" applyBorder="1" applyAlignment="1">
      <alignment horizontal="left" vertical="center"/>
    </xf>
    <xf numFmtId="0" fontId="18" fillId="0" borderId="164" xfId="0" applyFont="1" applyBorder="1" applyAlignment="1">
      <alignment horizontal="left" vertical="center"/>
    </xf>
    <xf numFmtId="49" fontId="37" fillId="0" borderId="276" xfId="0" applyNumberFormat="1" applyFont="1" applyBorder="1" applyAlignment="1">
      <alignment horizontal="center" vertical="center"/>
    </xf>
    <xf numFmtId="0" fontId="35" fillId="0" borderId="280" xfId="0" applyFont="1" applyBorder="1" applyAlignment="1">
      <alignment horizontal="left" vertical="center"/>
    </xf>
    <xf numFmtId="0" fontId="35" fillId="0" borderId="281" xfId="0" applyFont="1" applyBorder="1" applyAlignment="1">
      <alignment horizontal="left" vertical="center"/>
    </xf>
    <xf numFmtId="0" fontId="35" fillId="0" borderId="282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49" fontId="37" fillId="0" borderId="194" xfId="0" applyNumberFormat="1" applyFont="1" applyBorder="1" applyAlignment="1">
      <alignment horizontal="center" vertical="center"/>
    </xf>
    <xf numFmtId="49" fontId="37" fillId="0" borderId="195" xfId="0" applyNumberFormat="1" applyFont="1" applyBorder="1" applyAlignment="1">
      <alignment horizontal="center" vertical="center"/>
    </xf>
  </cellXfs>
  <cellStyles count="5">
    <cellStyle name="Excel Built-in Normal" xfId="2"/>
    <cellStyle name="Normal" xfId="0" builtinId="0"/>
    <cellStyle name="Normal 2" xfId="3"/>
    <cellStyle name="Normal 3" xfId="1"/>
    <cellStyle name="Normal 4" xfId="4"/>
  </cellStyles>
  <dxfs count="12"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9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285750</xdr:colOff>
      <xdr:row>0</xdr:row>
      <xdr:rowOff>133350</xdr:rowOff>
    </xdr:from>
    <xdr:to>
      <xdr:col>11</xdr:col>
      <xdr:colOff>275557</xdr:colOff>
      <xdr:row>9</xdr:row>
      <xdr:rowOff>199770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10475" y="133350"/>
          <a:ext cx="1085182" cy="14570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38100</xdr:rowOff>
    </xdr:from>
    <xdr:to>
      <xdr:col>2</xdr:col>
      <xdr:colOff>895350</xdr:colOff>
      <xdr:row>7</xdr:row>
      <xdr:rowOff>180975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3810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304800</xdr:colOff>
      <xdr:row>0</xdr:row>
      <xdr:rowOff>95250</xdr:rowOff>
    </xdr:from>
    <xdr:to>
      <xdr:col>11</xdr:col>
      <xdr:colOff>294607</xdr:colOff>
      <xdr:row>7</xdr:row>
      <xdr:rowOff>133095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62850" y="95250"/>
          <a:ext cx="1085182" cy="14570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342900</xdr:colOff>
      <xdr:row>0</xdr:row>
      <xdr:rowOff>66675</xdr:rowOff>
    </xdr:from>
    <xdr:to>
      <xdr:col>11</xdr:col>
      <xdr:colOff>332707</xdr:colOff>
      <xdr:row>7</xdr:row>
      <xdr:rowOff>133095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67625" y="66675"/>
          <a:ext cx="1085182" cy="14570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19050</xdr:rowOff>
    </xdr:from>
    <xdr:to>
      <xdr:col>2</xdr:col>
      <xdr:colOff>885825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314325</xdr:colOff>
      <xdr:row>0</xdr:row>
      <xdr:rowOff>85725</xdr:rowOff>
    </xdr:from>
    <xdr:to>
      <xdr:col>11</xdr:col>
      <xdr:colOff>304132</xdr:colOff>
      <xdr:row>7</xdr:row>
      <xdr:rowOff>152145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39050" y="85725"/>
          <a:ext cx="1085182" cy="145707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276225</xdr:colOff>
      <xdr:row>0</xdr:row>
      <xdr:rowOff>66675</xdr:rowOff>
    </xdr:from>
    <xdr:to>
      <xdr:col>11</xdr:col>
      <xdr:colOff>266032</xdr:colOff>
      <xdr:row>7</xdr:row>
      <xdr:rowOff>133095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00950" y="66675"/>
          <a:ext cx="1085182" cy="145707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323850</xdr:colOff>
      <xdr:row>0</xdr:row>
      <xdr:rowOff>76200</xdr:rowOff>
    </xdr:from>
    <xdr:to>
      <xdr:col>11</xdr:col>
      <xdr:colOff>313657</xdr:colOff>
      <xdr:row>7</xdr:row>
      <xdr:rowOff>142620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48575" y="76200"/>
          <a:ext cx="1085182" cy="145707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19050</xdr:rowOff>
    </xdr:from>
    <xdr:to>
      <xdr:col>2</xdr:col>
      <xdr:colOff>885825</xdr:colOff>
      <xdr:row>7</xdr:row>
      <xdr:rowOff>190500</xdr:rowOff>
    </xdr:to>
    <xdr:pic>
      <xdr:nvPicPr>
        <xdr:cNvPr id="2" name="Image 1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314325</xdr:colOff>
      <xdr:row>0</xdr:row>
      <xdr:rowOff>76200</xdr:rowOff>
    </xdr:from>
    <xdr:to>
      <xdr:col>11</xdr:col>
      <xdr:colOff>304132</xdr:colOff>
      <xdr:row>7</xdr:row>
      <xdr:rowOff>142620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39050" y="76200"/>
          <a:ext cx="1085182" cy="145707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2" name="Image 1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323850</xdr:colOff>
      <xdr:row>0</xdr:row>
      <xdr:rowOff>76200</xdr:rowOff>
    </xdr:from>
    <xdr:to>
      <xdr:col>11</xdr:col>
      <xdr:colOff>313657</xdr:colOff>
      <xdr:row>7</xdr:row>
      <xdr:rowOff>142620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48575" y="76200"/>
          <a:ext cx="1085182" cy="145707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28575</xdr:rowOff>
    </xdr:from>
    <xdr:to>
      <xdr:col>2</xdr:col>
      <xdr:colOff>952500</xdr:colOff>
      <xdr:row>7</xdr:row>
      <xdr:rowOff>161925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28575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1</xdr:col>
      <xdr:colOff>247650</xdr:colOff>
      <xdr:row>10</xdr:row>
      <xdr:rowOff>76200</xdr:rowOff>
    </xdr:from>
    <xdr:to>
      <xdr:col>2</xdr:col>
      <xdr:colOff>970882</xdr:colOff>
      <xdr:row>18</xdr:row>
      <xdr:rowOff>9270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00" y="2076450"/>
          <a:ext cx="1085182" cy="1457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view="pageBreakPreview" workbookViewId="0">
      <selection activeCell="D2" sqref="D2:I3"/>
    </sheetView>
  </sheetViews>
  <sheetFormatPr baseColWidth="10" defaultRowHeight="12.75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.75" customHeight="1">
      <c r="B1" s="462"/>
      <c r="C1" s="462"/>
      <c r="D1" s="455"/>
      <c r="E1" s="455"/>
      <c r="F1" s="455"/>
      <c r="G1" s="455"/>
      <c r="H1" s="455"/>
      <c r="I1" s="455"/>
      <c r="J1" s="453"/>
      <c r="K1" s="453"/>
      <c r="L1" s="453"/>
      <c r="M1" s="88"/>
    </row>
    <row r="2" spans="1:13" ht="12.75" customHeight="1">
      <c r="B2" s="462"/>
      <c r="C2" s="462"/>
      <c r="D2" s="460" t="s">
        <v>52</v>
      </c>
      <c r="E2" s="460"/>
      <c r="F2" s="460"/>
      <c r="G2" s="460"/>
      <c r="H2" s="460"/>
      <c r="I2" s="460"/>
      <c r="J2" s="453"/>
      <c r="K2" s="453"/>
      <c r="L2" s="453"/>
      <c r="M2" s="88"/>
    </row>
    <row r="3" spans="1:13" ht="12.75" customHeight="1">
      <c r="B3" s="462"/>
      <c r="C3" s="462"/>
      <c r="D3" s="460"/>
      <c r="E3" s="460"/>
      <c r="F3" s="460"/>
      <c r="G3" s="460"/>
      <c r="H3" s="460"/>
      <c r="I3" s="460"/>
      <c r="J3" s="453"/>
      <c r="K3" s="453"/>
      <c r="L3" s="453"/>
      <c r="M3" s="88"/>
    </row>
    <row r="4" spans="1:13" ht="10.5" customHeight="1">
      <c r="B4" s="462"/>
      <c r="C4" s="462"/>
      <c r="D4" s="456"/>
      <c r="E4" s="456"/>
      <c r="F4" s="456"/>
      <c r="G4" s="456"/>
      <c r="H4" s="456"/>
      <c r="I4" s="456"/>
      <c r="J4" s="453"/>
      <c r="K4" s="453"/>
      <c r="L4" s="453"/>
      <c r="M4" s="88"/>
    </row>
    <row r="5" spans="1:13" ht="15" customHeight="1">
      <c r="B5" s="462"/>
      <c r="C5" s="462"/>
      <c r="D5" s="461" t="s">
        <v>34</v>
      </c>
      <c r="E5" s="461"/>
      <c r="F5" s="461"/>
      <c r="G5" s="461"/>
      <c r="H5" s="461"/>
      <c r="I5" s="132">
        <f>SUM(G13+'Classements 3'!G11+'Classements 4'!G11+'Classements 5'!G11+'Classements Cadets'!G11+'Classements Cadettes'!G11+'Classements Minimes'!G11)</f>
        <v>100</v>
      </c>
      <c r="J5" s="453"/>
      <c r="K5" s="453"/>
      <c r="L5" s="453"/>
      <c r="M5" s="88"/>
    </row>
    <row r="6" spans="1:13" ht="3.75" customHeight="1">
      <c r="B6" s="462"/>
      <c r="C6" s="462"/>
      <c r="D6" s="376"/>
      <c r="E6" s="376"/>
      <c r="F6" s="376"/>
      <c r="G6" s="376"/>
      <c r="H6" s="376"/>
      <c r="I6" s="376"/>
      <c r="J6" s="453"/>
      <c r="K6" s="453"/>
      <c r="L6" s="453"/>
      <c r="M6" s="88"/>
    </row>
    <row r="7" spans="1:13" ht="15" customHeight="1">
      <c r="B7" s="462"/>
      <c r="C7" s="462"/>
      <c r="D7" s="444"/>
      <c r="E7" s="444"/>
      <c r="F7" s="444"/>
      <c r="G7" s="444"/>
      <c r="H7" s="444"/>
      <c r="I7" s="377"/>
      <c r="J7" s="453"/>
      <c r="K7" s="453"/>
      <c r="L7" s="453"/>
      <c r="M7" s="88"/>
    </row>
    <row r="8" spans="1:13" ht="4.5" customHeight="1" thickBot="1">
      <c r="B8" s="462"/>
      <c r="C8" s="462"/>
      <c r="D8" s="26"/>
      <c r="E8" s="26"/>
      <c r="F8" s="26"/>
      <c r="G8" s="26"/>
      <c r="H8" s="26"/>
      <c r="I8" s="26"/>
      <c r="J8" s="453"/>
      <c r="K8" s="453"/>
      <c r="L8" s="453"/>
      <c r="M8" s="88"/>
    </row>
    <row r="9" spans="1:13" ht="19.5" thickBot="1">
      <c r="B9" s="462"/>
      <c r="C9" s="462"/>
      <c r="D9" s="457" t="s">
        <v>25</v>
      </c>
      <c r="E9" s="457"/>
      <c r="F9" s="464">
        <v>44100</v>
      </c>
      <c r="G9" s="465"/>
      <c r="H9" s="465"/>
      <c r="I9" s="466"/>
      <c r="J9" s="453"/>
      <c r="K9" s="453"/>
      <c r="L9" s="453"/>
      <c r="M9" s="46"/>
    </row>
    <row r="10" spans="1:13" ht="21.75" customHeight="1" thickBot="1">
      <c r="B10" s="463"/>
      <c r="C10" s="463"/>
      <c r="D10" s="103" t="s">
        <v>40</v>
      </c>
      <c r="E10" s="459" t="s">
        <v>68</v>
      </c>
      <c r="F10" s="459"/>
      <c r="G10" s="459"/>
      <c r="H10" s="459"/>
      <c r="I10" s="459"/>
      <c r="J10" s="454"/>
      <c r="K10" s="454"/>
      <c r="L10" s="454"/>
      <c r="M10" s="46"/>
    </row>
    <row r="11" spans="1:13" s="4" customFormat="1" ht="19.5" thickBot="1">
      <c r="A11" s="5"/>
      <c r="B11" s="458" t="s">
        <v>16</v>
      </c>
      <c r="C11" s="458"/>
      <c r="D11" s="457"/>
      <c r="E11" s="467" t="s">
        <v>70</v>
      </c>
      <c r="F11" s="468"/>
      <c r="G11" s="468"/>
      <c r="H11" s="468"/>
      <c r="I11" s="469"/>
      <c r="J11" s="438" t="s">
        <v>39</v>
      </c>
      <c r="K11" s="439"/>
      <c r="L11" s="281">
        <v>39.9</v>
      </c>
      <c r="M11" s="92"/>
    </row>
    <row r="12" spans="1:13" ht="8.25" customHeight="1" thickBot="1">
      <c r="B12" s="26"/>
      <c r="C12" s="26"/>
      <c r="D12" s="26"/>
      <c r="E12" s="26"/>
      <c r="F12" s="26"/>
      <c r="G12" s="26"/>
      <c r="H12" s="26"/>
      <c r="I12" s="26"/>
      <c r="J12" s="26"/>
      <c r="K12" s="45"/>
      <c r="L12" s="46"/>
      <c r="M12" s="46"/>
    </row>
    <row r="13" spans="1:13" ht="20.100000000000001" customHeight="1" thickBot="1">
      <c r="B13" s="445" t="s">
        <v>14</v>
      </c>
      <c r="C13" s="446"/>
      <c r="D13" s="446"/>
      <c r="E13" s="432" t="s">
        <v>38</v>
      </c>
      <c r="F13" s="433"/>
      <c r="G13" s="104">
        <v>21</v>
      </c>
      <c r="H13" s="267" t="s">
        <v>36</v>
      </c>
      <c r="I13" s="268">
        <v>77</v>
      </c>
      <c r="J13" s="447" t="s">
        <v>49</v>
      </c>
      <c r="K13" s="449"/>
      <c r="L13" s="450"/>
      <c r="M13" s="93"/>
    </row>
    <row r="14" spans="1:13" ht="18" customHeight="1" thickBot="1">
      <c r="B14" s="126" t="s">
        <v>33</v>
      </c>
      <c r="C14" s="133" t="s">
        <v>35</v>
      </c>
      <c r="D14" s="130" t="s">
        <v>2</v>
      </c>
      <c r="E14" s="27" t="s">
        <v>3</v>
      </c>
      <c r="F14" s="27" t="s">
        <v>4</v>
      </c>
      <c r="G14" s="145" t="s">
        <v>5</v>
      </c>
      <c r="H14" s="144" t="s">
        <v>6</v>
      </c>
      <c r="I14" s="52" t="s">
        <v>17</v>
      </c>
      <c r="J14" s="448"/>
      <c r="K14" s="451" t="s">
        <v>64</v>
      </c>
      <c r="L14" s="452"/>
      <c r="M14" s="102"/>
    </row>
    <row r="15" spans="1:13" s="7" customFormat="1" ht="15" customHeight="1">
      <c r="B15" s="19">
        <v>1</v>
      </c>
      <c r="C15" s="270">
        <v>860610</v>
      </c>
      <c r="D15" s="269" t="s">
        <v>74</v>
      </c>
      <c r="E15" s="269" t="s">
        <v>75</v>
      </c>
      <c r="F15" s="270" t="s">
        <v>76</v>
      </c>
      <c r="G15" s="175" t="s">
        <v>77</v>
      </c>
      <c r="H15" s="176">
        <v>69</v>
      </c>
      <c r="I15" s="177" t="s">
        <v>139</v>
      </c>
      <c r="J15" s="362">
        <v>12</v>
      </c>
      <c r="K15" s="434">
        <v>1</v>
      </c>
      <c r="L15" s="435">
        <v>1</v>
      </c>
      <c r="M15" s="84"/>
    </row>
    <row r="16" spans="1:13" s="7" customFormat="1" ht="15" customHeight="1">
      <c r="B16" s="20">
        <v>2</v>
      </c>
      <c r="C16" s="270">
        <v>541898</v>
      </c>
      <c r="D16" s="269" t="s">
        <v>78</v>
      </c>
      <c r="E16" s="269" t="s">
        <v>79</v>
      </c>
      <c r="F16" s="270" t="s">
        <v>80</v>
      </c>
      <c r="G16" s="175" t="s">
        <v>77</v>
      </c>
      <c r="H16" s="176">
        <v>69</v>
      </c>
      <c r="I16" s="178" t="s">
        <v>140</v>
      </c>
      <c r="J16" s="363">
        <v>8</v>
      </c>
      <c r="K16" s="436">
        <v>2</v>
      </c>
      <c r="L16" s="431">
        <v>2</v>
      </c>
      <c r="M16" s="84"/>
    </row>
    <row r="17" spans="2:13" s="7" customFormat="1" ht="15" customHeight="1">
      <c r="B17" s="20">
        <v>3</v>
      </c>
      <c r="C17" s="270">
        <v>55637118</v>
      </c>
      <c r="D17" s="269" t="s">
        <v>81</v>
      </c>
      <c r="E17" s="269" t="s">
        <v>82</v>
      </c>
      <c r="F17" s="270" t="s">
        <v>83</v>
      </c>
      <c r="G17" s="175" t="s">
        <v>77</v>
      </c>
      <c r="H17" s="176">
        <v>69</v>
      </c>
      <c r="I17" s="178" t="s">
        <v>141</v>
      </c>
      <c r="J17" s="363">
        <v>6</v>
      </c>
      <c r="K17" s="436">
        <v>1</v>
      </c>
      <c r="L17" s="431">
        <v>1</v>
      </c>
      <c r="M17" s="84"/>
    </row>
    <row r="18" spans="2:13" s="7" customFormat="1" ht="15" customHeight="1">
      <c r="B18" s="20">
        <v>4</v>
      </c>
      <c r="C18" s="264">
        <v>430511</v>
      </c>
      <c r="D18" s="271" t="s">
        <v>84</v>
      </c>
      <c r="E18" s="271" t="s">
        <v>85</v>
      </c>
      <c r="F18" s="264" t="s">
        <v>86</v>
      </c>
      <c r="G18" s="175" t="s">
        <v>77</v>
      </c>
      <c r="H18" s="176">
        <v>69</v>
      </c>
      <c r="I18" s="178" t="s">
        <v>141</v>
      </c>
      <c r="J18" s="179">
        <v>4</v>
      </c>
      <c r="K18" s="437">
        <v>2</v>
      </c>
      <c r="L18" s="431">
        <v>2</v>
      </c>
      <c r="M18" s="84"/>
    </row>
    <row r="19" spans="2:13" s="7" customFormat="1" ht="15" customHeight="1" thickBot="1">
      <c r="B19" s="21">
        <v>5</v>
      </c>
      <c r="C19" s="254">
        <v>430141</v>
      </c>
      <c r="D19" s="253" t="s">
        <v>87</v>
      </c>
      <c r="E19" s="253" t="s">
        <v>88</v>
      </c>
      <c r="F19" s="254" t="s">
        <v>89</v>
      </c>
      <c r="G19" s="180" t="s">
        <v>77</v>
      </c>
      <c r="H19" s="181">
        <v>69</v>
      </c>
      <c r="I19" s="182" t="s">
        <v>141</v>
      </c>
      <c r="J19" s="183">
        <v>2</v>
      </c>
      <c r="K19" s="437">
        <v>2</v>
      </c>
      <c r="L19" s="431">
        <v>2</v>
      </c>
      <c r="M19" s="84"/>
    </row>
    <row r="20" spans="2:13" s="7" customFormat="1" ht="15" customHeight="1">
      <c r="B20" s="65">
        <v>6</v>
      </c>
      <c r="C20" s="272">
        <v>888184</v>
      </c>
      <c r="D20" s="319" t="s">
        <v>90</v>
      </c>
      <c r="E20" s="320" t="s">
        <v>91</v>
      </c>
      <c r="F20" s="272" t="s">
        <v>92</v>
      </c>
      <c r="G20" s="136" t="s">
        <v>77</v>
      </c>
      <c r="H20" s="184">
        <v>69</v>
      </c>
      <c r="I20" s="185" t="s">
        <v>141</v>
      </c>
      <c r="J20" s="366"/>
      <c r="K20" s="430">
        <v>2</v>
      </c>
      <c r="L20" s="431">
        <v>2</v>
      </c>
      <c r="M20" s="84"/>
    </row>
    <row r="21" spans="2:13" s="7" customFormat="1" ht="15" customHeight="1">
      <c r="B21" s="23">
        <v>7</v>
      </c>
      <c r="C21" s="270">
        <v>55613781</v>
      </c>
      <c r="D21" s="269" t="s">
        <v>93</v>
      </c>
      <c r="E21" s="269" t="s">
        <v>94</v>
      </c>
      <c r="F21" s="270" t="s">
        <v>76</v>
      </c>
      <c r="G21" s="175" t="s">
        <v>77</v>
      </c>
      <c r="H21" s="176">
        <v>69</v>
      </c>
      <c r="I21" s="186" t="s">
        <v>141</v>
      </c>
      <c r="J21" s="367"/>
      <c r="K21" s="430">
        <v>1</v>
      </c>
      <c r="L21" s="431">
        <v>1</v>
      </c>
      <c r="M21" s="84"/>
    </row>
    <row r="22" spans="2:13" s="7" customFormat="1" ht="15" customHeight="1">
      <c r="B22" s="23">
        <v>8</v>
      </c>
      <c r="C22" s="274">
        <v>858944</v>
      </c>
      <c r="D22" s="273" t="s">
        <v>95</v>
      </c>
      <c r="E22" s="273" t="s">
        <v>96</v>
      </c>
      <c r="F22" s="274" t="s">
        <v>68</v>
      </c>
      <c r="G22" s="175" t="s">
        <v>77</v>
      </c>
      <c r="H22" s="176">
        <v>69</v>
      </c>
      <c r="I22" s="186" t="s">
        <v>141</v>
      </c>
      <c r="J22" s="367"/>
      <c r="K22" s="430">
        <v>2</v>
      </c>
      <c r="L22" s="431">
        <v>2</v>
      </c>
      <c r="M22" s="84"/>
    </row>
    <row r="23" spans="2:13" s="7" customFormat="1" ht="15" customHeight="1">
      <c r="B23" s="23">
        <v>9</v>
      </c>
      <c r="C23" s="270">
        <v>536995</v>
      </c>
      <c r="D23" s="269" t="s">
        <v>97</v>
      </c>
      <c r="E23" s="269" t="s">
        <v>98</v>
      </c>
      <c r="F23" s="270" t="s">
        <v>99</v>
      </c>
      <c r="G23" s="175" t="s">
        <v>77</v>
      </c>
      <c r="H23" s="187" t="s">
        <v>135</v>
      </c>
      <c r="I23" s="186" t="s">
        <v>141</v>
      </c>
      <c r="J23" s="367"/>
      <c r="K23" s="430">
        <v>2</v>
      </c>
      <c r="L23" s="431">
        <v>2</v>
      </c>
      <c r="M23" s="84"/>
    </row>
    <row r="24" spans="2:13" s="7" customFormat="1" ht="15" customHeight="1">
      <c r="B24" s="23">
        <v>10</v>
      </c>
      <c r="C24" s="270">
        <v>159839</v>
      </c>
      <c r="D24" s="269" t="s">
        <v>100</v>
      </c>
      <c r="E24" s="269" t="s">
        <v>101</v>
      </c>
      <c r="F24" s="270" t="s">
        <v>83</v>
      </c>
      <c r="G24" s="175" t="s">
        <v>77</v>
      </c>
      <c r="H24" s="187" t="s">
        <v>135</v>
      </c>
      <c r="I24" s="186" t="s">
        <v>141</v>
      </c>
      <c r="J24" s="367"/>
      <c r="K24" s="430">
        <v>2</v>
      </c>
      <c r="L24" s="431">
        <v>2</v>
      </c>
      <c r="M24" s="84"/>
    </row>
    <row r="25" spans="2:13" s="7" customFormat="1" ht="15" customHeight="1">
      <c r="B25" s="23">
        <v>11</v>
      </c>
      <c r="C25" s="270">
        <v>55710822</v>
      </c>
      <c r="D25" s="269" t="s">
        <v>102</v>
      </c>
      <c r="E25" s="269" t="s">
        <v>103</v>
      </c>
      <c r="F25" s="270" t="s">
        <v>104</v>
      </c>
      <c r="G25" s="175" t="s">
        <v>77</v>
      </c>
      <c r="H25" s="187" t="s">
        <v>135</v>
      </c>
      <c r="I25" s="186" t="s">
        <v>141</v>
      </c>
      <c r="J25" s="367"/>
      <c r="K25" s="430">
        <v>2</v>
      </c>
      <c r="L25" s="431">
        <v>2</v>
      </c>
      <c r="M25" s="84"/>
    </row>
    <row r="26" spans="2:13" s="7" customFormat="1" ht="15" customHeight="1">
      <c r="B26" s="23">
        <v>12</v>
      </c>
      <c r="C26" s="270">
        <v>891636</v>
      </c>
      <c r="D26" s="269" t="s">
        <v>105</v>
      </c>
      <c r="E26" s="269" t="s">
        <v>106</v>
      </c>
      <c r="F26" s="270" t="s">
        <v>107</v>
      </c>
      <c r="G26" s="175" t="s">
        <v>77</v>
      </c>
      <c r="H26" s="187" t="s">
        <v>135</v>
      </c>
      <c r="I26" s="186" t="s">
        <v>141</v>
      </c>
      <c r="J26" s="367"/>
      <c r="K26" s="430">
        <v>2</v>
      </c>
      <c r="L26" s="431">
        <v>2</v>
      </c>
      <c r="M26" s="84"/>
    </row>
    <row r="27" spans="2:13" s="7" customFormat="1" ht="15" customHeight="1">
      <c r="B27" s="301">
        <v>13</v>
      </c>
      <c r="C27" s="278">
        <v>55589548</v>
      </c>
      <c r="D27" s="275" t="s">
        <v>108</v>
      </c>
      <c r="E27" s="276" t="s">
        <v>109</v>
      </c>
      <c r="F27" s="83" t="s">
        <v>86</v>
      </c>
      <c r="G27" s="188" t="s">
        <v>77</v>
      </c>
      <c r="H27" s="189">
        <v>69</v>
      </c>
      <c r="I27" s="186" t="s">
        <v>141</v>
      </c>
      <c r="J27" s="367"/>
      <c r="K27" s="430">
        <v>2</v>
      </c>
      <c r="L27" s="431">
        <v>2</v>
      </c>
      <c r="M27" s="84"/>
    </row>
    <row r="28" spans="2:13" s="7" customFormat="1" ht="15" customHeight="1">
      <c r="B28" s="23">
        <v>14</v>
      </c>
      <c r="C28" s="270">
        <v>143601</v>
      </c>
      <c r="D28" s="269" t="s">
        <v>110</v>
      </c>
      <c r="E28" s="269" t="s">
        <v>111</v>
      </c>
      <c r="F28" s="270" t="s">
        <v>112</v>
      </c>
      <c r="G28" s="175" t="s">
        <v>77</v>
      </c>
      <c r="H28" s="187" t="s">
        <v>136</v>
      </c>
      <c r="I28" s="186" t="s">
        <v>141</v>
      </c>
      <c r="J28" s="367"/>
      <c r="K28" s="430">
        <v>2</v>
      </c>
      <c r="L28" s="431">
        <v>2</v>
      </c>
      <c r="M28" s="84"/>
    </row>
    <row r="29" spans="2:13" s="7" customFormat="1" ht="15" customHeight="1">
      <c r="B29" s="23">
        <v>15</v>
      </c>
      <c r="C29" s="270">
        <v>895214</v>
      </c>
      <c r="D29" s="269" t="s">
        <v>113</v>
      </c>
      <c r="E29" s="269" t="s">
        <v>114</v>
      </c>
      <c r="F29" s="270" t="s">
        <v>99</v>
      </c>
      <c r="G29" s="175" t="s">
        <v>77</v>
      </c>
      <c r="H29" s="176">
        <v>69</v>
      </c>
      <c r="I29" s="186" t="s">
        <v>141</v>
      </c>
      <c r="J29" s="367"/>
      <c r="K29" s="430">
        <v>2</v>
      </c>
      <c r="L29" s="431">
        <v>2</v>
      </c>
      <c r="M29" s="84"/>
    </row>
    <row r="30" spans="2:13" s="7" customFormat="1" ht="15" customHeight="1">
      <c r="B30" s="23">
        <v>16</v>
      </c>
      <c r="C30" s="404">
        <v>41010200071</v>
      </c>
      <c r="D30" s="269" t="s">
        <v>115</v>
      </c>
      <c r="E30" s="269" t="s">
        <v>116</v>
      </c>
      <c r="F30" s="270" t="s">
        <v>117</v>
      </c>
      <c r="G30" s="175" t="s">
        <v>118</v>
      </c>
      <c r="H30" s="187" t="s">
        <v>137</v>
      </c>
      <c r="I30" s="186" t="s">
        <v>141</v>
      </c>
      <c r="J30" s="367"/>
      <c r="K30" s="430">
        <v>2</v>
      </c>
      <c r="L30" s="431">
        <v>2</v>
      </c>
      <c r="M30" s="84"/>
    </row>
    <row r="31" spans="2:13" s="7" customFormat="1" ht="15" customHeight="1">
      <c r="B31" s="23">
        <v>17</v>
      </c>
      <c r="C31" s="279">
        <v>55668103</v>
      </c>
      <c r="D31" s="275" t="s">
        <v>119</v>
      </c>
      <c r="E31" s="276" t="s">
        <v>120</v>
      </c>
      <c r="F31" s="277" t="s">
        <v>121</v>
      </c>
      <c r="G31" s="175" t="s">
        <v>77</v>
      </c>
      <c r="H31" s="189">
        <v>69</v>
      </c>
      <c r="I31" s="186" t="s">
        <v>141</v>
      </c>
      <c r="J31" s="367"/>
      <c r="K31" s="430">
        <v>2</v>
      </c>
      <c r="L31" s="431">
        <v>2</v>
      </c>
      <c r="M31" s="84"/>
    </row>
    <row r="32" spans="2:13" s="7" customFormat="1" ht="15" customHeight="1">
      <c r="B32" s="23">
        <v>18</v>
      </c>
      <c r="C32" s="277">
        <v>55539906</v>
      </c>
      <c r="D32" s="275" t="s">
        <v>122</v>
      </c>
      <c r="E32" s="276" t="s">
        <v>123</v>
      </c>
      <c r="F32" s="277" t="s">
        <v>124</v>
      </c>
      <c r="G32" s="188" t="s">
        <v>77</v>
      </c>
      <c r="H32" s="189">
        <v>69</v>
      </c>
      <c r="I32" s="186" t="s">
        <v>142</v>
      </c>
      <c r="J32" s="367"/>
      <c r="K32" s="430">
        <v>1</v>
      </c>
      <c r="L32" s="431">
        <v>1</v>
      </c>
      <c r="M32" s="84"/>
    </row>
    <row r="33" spans="2:13" s="7" customFormat="1" ht="15" customHeight="1">
      <c r="B33" s="23">
        <v>19</v>
      </c>
      <c r="C33" s="405">
        <v>41381910388</v>
      </c>
      <c r="D33" s="275" t="s">
        <v>125</v>
      </c>
      <c r="E33" s="276" t="s">
        <v>126</v>
      </c>
      <c r="F33" s="277" t="s">
        <v>127</v>
      </c>
      <c r="G33" s="188" t="s">
        <v>118</v>
      </c>
      <c r="H33" s="189">
        <v>38</v>
      </c>
      <c r="I33" s="190" t="s">
        <v>143</v>
      </c>
      <c r="J33" s="367"/>
      <c r="K33" s="430">
        <v>2</v>
      </c>
      <c r="L33" s="431">
        <v>2</v>
      </c>
      <c r="M33" s="84"/>
    </row>
    <row r="34" spans="2:13" s="7" customFormat="1" ht="15" customHeight="1">
      <c r="B34" s="23">
        <v>20</v>
      </c>
      <c r="C34" s="406">
        <v>41380220388</v>
      </c>
      <c r="D34" s="275" t="s">
        <v>128</v>
      </c>
      <c r="E34" s="53" t="s">
        <v>129</v>
      </c>
      <c r="F34" s="254" t="s">
        <v>130</v>
      </c>
      <c r="G34" s="180" t="s">
        <v>118</v>
      </c>
      <c r="H34" s="181">
        <v>38</v>
      </c>
      <c r="I34" s="190" t="s">
        <v>144</v>
      </c>
      <c r="J34" s="367"/>
      <c r="K34" s="430">
        <v>2</v>
      </c>
      <c r="L34" s="431">
        <v>2</v>
      </c>
      <c r="M34" s="84"/>
    </row>
    <row r="35" spans="2:13" s="7" customFormat="1" ht="15" customHeight="1">
      <c r="B35" s="23" t="s">
        <v>13</v>
      </c>
      <c r="C35" s="282">
        <v>55652915</v>
      </c>
      <c r="D35" s="275" t="s">
        <v>131</v>
      </c>
      <c r="E35" s="53" t="s">
        <v>132</v>
      </c>
      <c r="F35" s="283" t="s">
        <v>68</v>
      </c>
      <c r="G35" s="283" t="s">
        <v>77</v>
      </c>
      <c r="H35" s="284">
        <v>69</v>
      </c>
      <c r="I35" s="190"/>
      <c r="J35" s="367"/>
      <c r="K35" s="430">
        <v>2</v>
      </c>
      <c r="L35" s="431">
        <v>2</v>
      </c>
      <c r="M35" s="84"/>
    </row>
    <row r="36" spans="2:13" s="7" customFormat="1" ht="15" customHeight="1">
      <c r="B36" s="23" t="s">
        <v>69</v>
      </c>
      <c r="C36" s="285"/>
      <c r="D36" s="286" t="s">
        <v>133</v>
      </c>
      <c r="E36" s="53" t="s">
        <v>82</v>
      </c>
      <c r="F36" s="285" t="s">
        <v>134</v>
      </c>
      <c r="G36" s="285" t="s">
        <v>77</v>
      </c>
      <c r="H36" s="287">
        <v>69</v>
      </c>
      <c r="I36" s="190"/>
      <c r="J36" s="367"/>
      <c r="K36" s="430">
        <v>2</v>
      </c>
      <c r="L36" s="431">
        <v>2</v>
      </c>
      <c r="M36" s="84"/>
    </row>
    <row r="37" spans="2:13" s="7" customFormat="1" ht="15" customHeight="1">
      <c r="B37" s="23"/>
      <c r="C37" s="254"/>
      <c r="D37" s="275"/>
      <c r="E37" s="53"/>
      <c r="F37" s="254"/>
      <c r="G37" s="180"/>
      <c r="H37" s="181"/>
      <c r="I37" s="190"/>
      <c r="J37" s="367"/>
      <c r="K37" s="428"/>
      <c r="L37" s="429"/>
      <c r="M37" s="84"/>
    </row>
    <row r="38" spans="2:13" s="7" customFormat="1" ht="15" customHeight="1">
      <c r="B38" s="23"/>
      <c r="C38" s="254"/>
      <c r="D38" s="398"/>
      <c r="E38" s="399"/>
      <c r="F38" s="254"/>
      <c r="G38" s="254"/>
      <c r="H38" s="400"/>
      <c r="I38" s="190"/>
      <c r="J38" s="367"/>
      <c r="K38" s="428"/>
      <c r="L38" s="429"/>
      <c r="M38" s="84"/>
    </row>
    <row r="39" spans="2:13" s="7" customFormat="1" ht="15" customHeight="1">
      <c r="B39" s="23"/>
      <c r="C39" s="425" t="s">
        <v>138</v>
      </c>
      <c r="D39" s="426"/>
      <c r="E39" s="426"/>
      <c r="F39" s="426"/>
      <c r="G39" s="426"/>
      <c r="H39" s="427"/>
      <c r="I39" s="190"/>
      <c r="J39" s="367"/>
      <c r="K39" s="428"/>
      <c r="L39" s="429"/>
      <c r="M39" s="84"/>
    </row>
    <row r="40" spans="2:13" s="7" customFormat="1" ht="15" customHeight="1">
      <c r="B40" s="23"/>
      <c r="C40" s="51"/>
      <c r="D40" s="401"/>
      <c r="E40" s="402"/>
      <c r="F40" s="51"/>
      <c r="G40" s="51"/>
      <c r="H40" s="403"/>
      <c r="I40" s="190"/>
      <c r="J40" s="367"/>
      <c r="K40" s="428"/>
      <c r="L40" s="429"/>
      <c r="M40" s="84"/>
    </row>
    <row r="41" spans="2:13" s="7" customFormat="1" ht="15" customHeight="1">
      <c r="B41" s="23"/>
      <c r="C41" s="316"/>
      <c r="D41" s="194"/>
      <c r="E41" s="321"/>
      <c r="F41" s="191"/>
      <c r="G41" s="180"/>
      <c r="H41" s="192"/>
      <c r="I41" s="193"/>
      <c r="J41" s="378"/>
      <c r="K41" s="428"/>
      <c r="L41" s="429"/>
      <c r="M41" s="84"/>
    </row>
    <row r="42" spans="2:13" s="7" customFormat="1" ht="15" customHeight="1">
      <c r="B42" s="23"/>
      <c r="C42" s="316"/>
      <c r="D42" s="194"/>
      <c r="E42" s="322"/>
      <c r="F42" s="191"/>
      <c r="G42" s="180"/>
      <c r="H42" s="192"/>
      <c r="I42" s="193"/>
      <c r="J42" s="367"/>
      <c r="K42" s="428"/>
      <c r="L42" s="429"/>
      <c r="M42" s="84"/>
    </row>
    <row r="43" spans="2:13" s="7" customFormat="1" ht="15" customHeight="1">
      <c r="B43" s="23"/>
      <c r="C43" s="316"/>
      <c r="D43" s="194"/>
      <c r="E43" s="321"/>
      <c r="F43" s="191"/>
      <c r="G43" s="180"/>
      <c r="H43" s="192"/>
      <c r="I43" s="193"/>
      <c r="J43" s="367"/>
      <c r="K43" s="428"/>
      <c r="L43" s="429"/>
      <c r="M43" s="84"/>
    </row>
    <row r="44" spans="2:13" s="7" customFormat="1" ht="15" customHeight="1">
      <c r="B44" s="23"/>
      <c r="C44" s="316"/>
      <c r="D44" s="194"/>
      <c r="E44" s="321"/>
      <c r="F44" s="191"/>
      <c r="G44" s="180"/>
      <c r="H44" s="192"/>
      <c r="I44" s="193"/>
      <c r="J44" s="367"/>
      <c r="K44" s="428"/>
      <c r="L44" s="429"/>
      <c r="M44" s="84"/>
    </row>
    <row r="45" spans="2:13" s="7" customFormat="1" ht="15" customHeight="1">
      <c r="B45" s="23"/>
      <c r="C45" s="316"/>
      <c r="D45" s="194"/>
      <c r="E45" s="321"/>
      <c r="F45" s="191"/>
      <c r="G45" s="180"/>
      <c r="H45" s="192"/>
      <c r="I45" s="193"/>
      <c r="J45" s="367"/>
      <c r="K45" s="428"/>
      <c r="L45" s="429"/>
      <c r="M45" s="84"/>
    </row>
    <row r="46" spans="2:13" s="7" customFormat="1" ht="15" customHeight="1">
      <c r="B46" s="23"/>
      <c r="C46" s="316"/>
      <c r="D46" s="194"/>
      <c r="E46" s="322"/>
      <c r="F46" s="191"/>
      <c r="G46" s="180"/>
      <c r="H46" s="192"/>
      <c r="I46" s="193"/>
      <c r="J46" s="367"/>
      <c r="K46" s="428"/>
      <c r="L46" s="429"/>
      <c r="M46" s="84"/>
    </row>
    <row r="47" spans="2:13" s="7" customFormat="1" ht="15" customHeight="1">
      <c r="B47" s="23"/>
      <c r="C47" s="316"/>
      <c r="D47" s="194"/>
      <c r="E47" s="321"/>
      <c r="F47" s="191"/>
      <c r="G47" s="180"/>
      <c r="H47" s="192"/>
      <c r="I47" s="193"/>
      <c r="J47" s="367"/>
      <c r="K47" s="428"/>
      <c r="L47" s="429"/>
      <c r="M47" s="84"/>
    </row>
    <row r="48" spans="2:13" s="7" customFormat="1" ht="15" customHeight="1">
      <c r="B48" s="23"/>
      <c r="C48" s="316"/>
      <c r="D48" s="194"/>
      <c r="E48" s="321"/>
      <c r="F48" s="191"/>
      <c r="G48" s="180"/>
      <c r="H48" s="192"/>
      <c r="I48" s="193"/>
      <c r="J48" s="367"/>
      <c r="K48" s="428"/>
      <c r="L48" s="429"/>
      <c r="M48" s="84"/>
    </row>
    <row r="49" spans="2:13" s="7" customFormat="1" ht="15" customHeight="1">
      <c r="B49" s="23"/>
      <c r="C49" s="316"/>
      <c r="D49" s="194"/>
      <c r="E49" s="321"/>
      <c r="F49" s="191"/>
      <c r="G49" s="180"/>
      <c r="H49" s="192"/>
      <c r="I49" s="193"/>
      <c r="J49" s="367"/>
      <c r="K49" s="428"/>
      <c r="L49" s="429"/>
      <c r="M49" s="84"/>
    </row>
    <row r="50" spans="2:13" s="7" customFormat="1" ht="15" customHeight="1">
      <c r="B50" s="23"/>
      <c r="C50" s="316"/>
      <c r="D50" s="194"/>
      <c r="E50" s="321"/>
      <c r="F50" s="191"/>
      <c r="G50" s="180"/>
      <c r="H50" s="192"/>
      <c r="I50" s="193"/>
      <c r="J50" s="367"/>
      <c r="K50" s="428"/>
      <c r="L50" s="429"/>
      <c r="M50" s="84"/>
    </row>
    <row r="51" spans="2:13" s="7" customFormat="1" ht="15" customHeight="1">
      <c r="B51" s="23"/>
      <c r="C51" s="316"/>
      <c r="D51" s="194"/>
      <c r="E51" s="379"/>
      <c r="F51" s="380"/>
      <c r="G51" s="381"/>
      <c r="H51" s="382"/>
      <c r="I51" s="383"/>
      <c r="J51" s="367"/>
      <c r="K51" s="428"/>
      <c r="L51" s="429"/>
      <c r="M51" s="84"/>
    </row>
    <row r="52" spans="2:13" s="7" customFormat="1" ht="15" customHeight="1">
      <c r="B52" s="153"/>
      <c r="C52" s="317"/>
      <c r="D52" s="195"/>
      <c r="E52" s="321"/>
      <c r="F52" s="191"/>
      <c r="G52" s="180"/>
      <c r="H52" s="192"/>
      <c r="I52" s="193"/>
      <c r="J52" s="384"/>
      <c r="K52" s="442"/>
      <c r="L52" s="443"/>
      <c r="M52" s="84"/>
    </row>
    <row r="53" spans="2:13" s="7" customFormat="1" ht="15" customHeight="1" thickBot="1">
      <c r="B53" s="306"/>
      <c r="C53" s="318"/>
      <c r="D53" s="196"/>
      <c r="E53" s="324"/>
      <c r="F53" s="197"/>
      <c r="G53" s="198"/>
      <c r="H53" s="199"/>
      <c r="I53" s="200"/>
      <c r="J53" s="326"/>
      <c r="K53" s="440"/>
      <c r="L53" s="441"/>
      <c r="M53" s="84"/>
    </row>
    <row r="54" spans="2:13" ht="15" customHeight="1">
      <c r="B54" s="305"/>
    </row>
    <row r="55" spans="2:13" ht="15" customHeight="1"/>
  </sheetData>
  <sheetProtection selectLockedCells="1" selectUnlockedCells="1"/>
  <autoFilter ref="C14:E53"/>
  <mergeCells count="58">
    <mergeCell ref="D7:H7"/>
    <mergeCell ref="B13:D13"/>
    <mergeCell ref="J13:J14"/>
    <mergeCell ref="K13:L13"/>
    <mergeCell ref="K14:L14"/>
    <mergeCell ref="J1:L10"/>
    <mergeCell ref="D1:I1"/>
    <mergeCell ref="D4:I4"/>
    <mergeCell ref="D9:E9"/>
    <mergeCell ref="B11:D11"/>
    <mergeCell ref="E10:I10"/>
    <mergeCell ref="D2:I3"/>
    <mergeCell ref="D5:H5"/>
    <mergeCell ref="B1:C10"/>
    <mergeCell ref="F9:I9"/>
    <mergeCell ref="E11:I11"/>
    <mergeCell ref="J11:K11"/>
    <mergeCell ref="K53:L53"/>
    <mergeCell ref="K52:L52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E13:F13"/>
    <mergeCell ref="K15:L15"/>
    <mergeCell ref="K16:L16"/>
    <mergeCell ref="K17:L17"/>
    <mergeCell ref="K18:L18"/>
    <mergeCell ref="K32:L32"/>
    <mergeCell ref="K33:L33"/>
    <mergeCell ref="K34:L34"/>
    <mergeCell ref="K35:L35"/>
    <mergeCell ref="K43:L43"/>
    <mergeCell ref="K36:L36"/>
    <mergeCell ref="K37:L37"/>
    <mergeCell ref="K38:L38"/>
    <mergeCell ref="K39:L39"/>
    <mergeCell ref="K40:L40"/>
    <mergeCell ref="C39:H39"/>
    <mergeCell ref="K45:L45"/>
    <mergeCell ref="K41:L41"/>
    <mergeCell ref="K50:L50"/>
    <mergeCell ref="K51:L51"/>
    <mergeCell ref="K46:L46"/>
    <mergeCell ref="K47:L47"/>
    <mergeCell ref="K48:L48"/>
    <mergeCell ref="K49:L49"/>
    <mergeCell ref="K42:L42"/>
    <mergeCell ref="K44:L44"/>
  </mergeCells>
  <phoneticPr fontId="0" type="noConversion"/>
  <conditionalFormatting sqref="M15:M53">
    <cfRule type="cellIs" dxfId="11" priority="65" stopIfTrue="1" operator="lessThan">
      <formula>1</formula>
    </cfRule>
  </conditionalFormatting>
  <conditionalFormatting sqref="J15:J19">
    <cfRule type="cellIs" dxfId="10" priority="2" stopIfTrue="1" operator="lessThan">
      <formula>1</formula>
    </cfRule>
  </conditionalFormatting>
  <printOptions horizontalCentered="1" verticalCentered="1"/>
  <pageMargins left="0.11811023622047245" right="0.15748031496062992" top="0.27559055118110237" bottom="0.15748031496062992" header="0.39370078740157483" footer="0.26"/>
  <pageSetup paperSize="9" scale="76" firstPageNumber="0" orientation="portrait" r:id="rId1"/>
  <headerFooter scaleWithDoc="0" alignWithMargins="0">
    <oddFooter>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7"/>
  <sheetViews>
    <sheetView view="pageBreakPreview" workbookViewId="0">
      <selection activeCell="D2" sqref="D2:I3"/>
    </sheetView>
  </sheetViews>
  <sheetFormatPr baseColWidth="10" defaultRowHeight="12.75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4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2:14" ht="15.75" customHeight="1">
      <c r="B1" s="492"/>
      <c r="C1" s="492"/>
      <c r="D1" s="58"/>
      <c r="E1" s="58"/>
      <c r="F1" s="58"/>
      <c r="G1" s="58"/>
      <c r="H1" s="58"/>
      <c r="I1" s="58"/>
      <c r="J1" s="453"/>
      <c r="K1" s="453"/>
      <c r="L1" s="453"/>
      <c r="M1" s="58"/>
    </row>
    <row r="2" spans="2:14" ht="15" customHeight="1">
      <c r="B2" s="492"/>
      <c r="C2" s="492"/>
      <c r="D2" s="460" t="s">
        <v>53</v>
      </c>
      <c r="E2" s="460"/>
      <c r="F2" s="460"/>
      <c r="G2" s="460"/>
      <c r="H2" s="460"/>
      <c r="I2" s="460"/>
      <c r="J2" s="453"/>
      <c r="K2" s="453"/>
      <c r="L2" s="453"/>
      <c r="M2" s="59"/>
    </row>
    <row r="3" spans="2:14" ht="15" customHeight="1">
      <c r="B3" s="492"/>
      <c r="C3" s="492"/>
      <c r="D3" s="460"/>
      <c r="E3" s="460"/>
      <c r="F3" s="460"/>
      <c r="G3" s="460"/>
      <c r="H3" s="460"/>
      <c r="I3" s="460"/>
      <c r="J3" s="453"/>
      <c r="K3" s="453"/>
      <c r="L3" s="453"/>
      <c r="M3" s="59"/>
    </row>
    <row r="4" spans="2:14" ht="16.5" customHeight="1">
      <c r="B4" s="492"/>
      <c r="C4" s="492"/>
      <c r="D4" s="456"/>
      <c r="E4" s="456"/>
      <c r="F4" s="456"/>
      <c r="G4" s="456"/>
      <c r="H4" s="456"/>
      <c r="I4" s="456"/>
      <c r="J4" s="453"/>
      <c r="K4" s="453"/>
      <c r="L4" s="453"/>
      <c r="M4" s="59"/>
    </row>
    <row r="5" spans="2:14" ht="16.5" customHeight="1">
      <c r="B5" s="492"/>
      <c r="C5" s="492"/>
      <c r="D5" s="164"/>
      <c r="E5" s="164"/>
      <c r="F5" s="164"/>
      <c r="G5" s="164"/>
      <c r="H5" s="164"/>
      <c r="I5" s="164"/>
      <c r="J5" s="453"/>
      <c r="K5" s="453"/>
      <c r="L5" s="453"/>
      <c r="M5" s="59"/>
    </row>
    <row r="6" spans="2:14" ht="13.5" thickBot="1">
      <c r="B6" s="492"/>
      <c r="C6" s="492"/>
      <c r="D6" s="26"/>
      <c r="E6" s="26"/>
      <c r="F6" s="26"/>
      <c r="G6" s="26"/>
      <c r="H6" s="26"/>
      <c r="I6" s="26"/>
      <c r="J6" s="453"/>
      <c r="K6" s="453"/>
      <c r="L6" s="453"/>
      <c r="M6" s="59"/>
    </row>
    <row r="7" spans="2:14" ht="19.5" thickBot="1">
      <c r="B7" s="492"/>
      <c r="C7" s="492"/>
      <c r="D7" s="458" t="s">
        <v>0</v>
      </c>
      <c r="E7" s="494"/>
      <c r="F7" s="495">
        <f>'Classements 1-2'!F9</f>
        <v>44100</v>
      </c>
      <c r="G7" s="496"/>
      <c r="H7" s="496"/>
      <c r="I7" s="497"/>
      <c r="J7" s="453"/>
      <c r="K7" s="453"/>
      <c r="L7" s="453"/>
      <c r="M7" s="46"/>
    </row>
    <row r="8" spans="2:14" ht="16.5" customHeight="1" thickBot="1">
      <c r="B8" s="493"/>
      <c r="C8" s="493"/>
      <c r="D8" s="103" t="str">
        <f>'Classements 1-2'!D10</f>
        <v xml:space="preserve">Club Organis. </v>
      </c>
      <c r="E8" s="498" t="str">
        <f>'Classements 1-2'!E10</f>
        <v>VC LAGNIEU</v>
      </c>
      <c r="F8" s="499"/>
      <c r="G8" s="498"/>
      <c r="H8" s="498"/>
      <c r="I8" s="498"/>
      <c r="J8" s="454"/>
      <c r="K8" s="454"/>
      <c r="L8" s="454"/>
      <c r="M8" s="46"/>
    </row>
    <row r="9" spans="2:14" ht="19.5" thickBot="1">
      <c r="B9" s="458" t="s">
        <v>16</v>
      </c>
      <c r="C9" s="458"/>
      <c r="D9" s="458"/>
      <c r="E9" s="500" t="str">
        <f>'Classements 1-2'!E11</f>
        <v>Grand Prix R+R St Vullbas (Ain)</v>
      </c>
      <c r="F9" s="501"/>
      <c r="G9" s="501"/>
      <c r="H9" s="501"/>
      <c r="I9" s="502"/>
      <c r="J9" s="438" t="s">
        <v>39</v>
      </c>
      <c r="K9" s="439"/>
      <c r="L9" s="281">
        <v>39.799999999999997</v>
      </c>
      <c r="M9" s="92"/>
    </row>
    <row r="10" spans="2:14" ht="9.75" customHeight="1" thickBot="1">
      <c r="B10" s="26"/>
      <c r="C10" s="26"/>
      <c r="D10" s="26"/>
      <c r="E10" s="26"/>
      <c r="F10" s="26"/>
      <c r="G10" s="26"/>
      <c r="H10" s="26"/>
      <c r="I10" s="26"/>
      <c r="J10" s="26"/>
      <c r="K10" s="45"/>
      <c r="L10" s="46"/>
      <c r="M10" s="46"/>
    </row>
    <row r="11" spans="2:14" ht="20.100000000000001" customHeight="1" thickBot="1">
      <c r="B11" s="445" t="s">
        <v>7</v>
      </c>
      <c r="C11" s="446"/>
      <c r="D11" s="446"/>
      <c r="E11" s="503" t="str">
        <f>'Classements 1-2'!E13</f>
        <v xml:space="preserve">Nombre de participants </v>
      </c>
      <c r="F11" s="433"/>
      <c r="G11" s="104">
        <v>22</v>
      </c>
      <c r="H11" s="106" t="s">
        <v>36</v>
      </c>
      <c r="I11" s="25">
        <v>69</v>
      </c>
      <c r="J11" s="447" t="s">
        <v>49</v>
      </c>
      <c r="K11" s="504" t="s">
        <v>47</v>
      </c>
      <c r="L11" s="505"/>
      <c r="M11" s="93"/>
    </row>
    <row r="12" spans="2:14" ht="17.25" customHeight="1" thickBot="1">
      <c r="B12" s="39" t="s">
        <v>33</v>
      </c>
      <c r="C12" s="133" t="s">
        <v>35</v>
      </c>
      <c r="D12" s="130" t="s">
        <v>2</v>
      </c>
      <c r="E12" s="27" t="s">
        <v>3</v>
      </c>
      <c r="F12" s="27" t="s">
        <v>4</v>
      </c>
      <c r="G12" s="130" t="s">
        <v>5</v>
      </c>
      <c r="H12" s="130" t="s">
        <v>6</v>
      </c>
      <c r="I12" s="90" t="s">
        <v>17</v>
      </c>
      <c r="J12" s="448"/>
      <c r="K12" s="506" t="s">
        <v>48</v>
      </c>
      <c r="L12" s="507"/>
      <c r="M12" s="94"/>
    </row>
    <row r="13" spans="2:14" s="7" customFormat="1" ht="15" customHeight="1">
      <c r="B13" s="19">
        <v>1</v>
      </c>
      <c r="C13" s="128">
        <v>55538050</v>
      </c>
      <c r="D13" s="127" t="s">
        <v>145</v>
      </c>
      <c r="E13" s="127" t="s">
        <v>146</v>
      </c>
      <c r="F13" s="128" t="s">
        <v>68</v>
      </c>
      <c r="G13" s="128" t="s">
        <v>77</v>
      </c>
      <c r="H13" s="129">
        <v>69</v>
      </c>
      <c r="I13" s="91" t="s">
        <v>208</v>
      </c>
      <c r="J13" s="30">
        <v>12</v>
      </c>
      <c r="K13" s="486"/>
      <c r="L13" s="487"/>
      <c r="M13" s="84"/>
    </row>
    <row r="14" spans="2:14" s="7" customFormat="1" ht="15" customHeight="1">
      <c r="B14" s="20">
        <v>2</v>
      </c>
      <c r="C14" s="8">
        <v>888824</v>
      </c>
      <c r="D14" s="16" t="s">
        <v>147</v>
      </c>
      <c r="E14" s="16" t="s">
        <v>148</v>
      </c>
      <c r="F14" s="134" t="s">
        <v>149</v>
      </c>
      <c r="G14" s="8" t="s">
        <v>77</v>
      </c>
      <c r="H14" s="17" t="s">
        <v>135</v>
      </c>
      <c r="I14" s="31" t="s">
        <v>209</v>
      </c>
      <c r="J14" s="32">
        <v>8</v>
      </c>
      <c r="K14" s="488"/>
      <c r="L14" s="489"/>
      <c r="M14" s="97"/>
      <c r="N14" s="217"/>
    </row>
    <row r="15" spans="2:14" s="7" customFormat="1" ht="15" customHeight="1">
      <c r="B15" s="20">
        <v>3</v>
      </c>
      <c r="C15" s="8">
        <v>55659669</v>
      </c>
      <c r="D15" s="16" t="s">
        <v>150</v>
      </c>
      <c r="E15" s="16" t="s">
        <v>120</v>
      </c>
      <c r="F15" s="134" t="s">
        <v>151</v>
      </c>
      <c r="G15" s="8" t="s">
        <v>77</v>
      </c>
      <c r="H15" s="17" t="s">
        <v>135</v>
      </c>
      <c r="I15" s="31" t="s">
        <v>210</v>
      </c>
      <c r="J15" s="32">
        <v>6</v>
      </c>
      <c r="K15" s="488"/>
      <c r="L15" s="489"/>
      <c r="M15" s="97"/>
      <c r="N15" s="217"/>
    </row>
    <row r="16" spans="2:14" s="7" customFormat="1" ht="15" customHeight="1">
      <c r="B16" s="20">
        <v>4</v>
      </c>
      <c r="C16" s="8">
        <v>93322067</v>
      </c>
      <c r="D16" s="16" t="s">
        <v>152</v>
      </c>
      <c r="E16" s="16" t="s">
        <v>153</v>
      </c>
      <c r="F16" s="134" t="s">
        <v>154</v>
      </c>
      <c r="G16" s="8" t="s">
        <v>155</v>
      </c>
      <c r="H16" s="9">
        <v>38</v>
      </c>
      <c r="I16" s="31" t="s">
        <v>211</v>
      </c>
      <c r="J16" s="32"/>
      <c r="K16" s="488"/>
      <c r="L16" s="489"/>
      <c r="M16" s="97"/>
      <c r="N16" s="217"/>
    </row>
    <row r="17" spans="2:14" s="7" customFormat="1" ht="15" customHeight="1" thickBot="1">
      <c r="B17" s="21">
        <v>5</v>
      </c>
      <c r="C17" s="76">
        <v>55756208</v>
      </c>
      <c r="D17" s="332" t="s">
        <v>156</v>
      </c>
      <c r="E17" s="333" t="s">
        <v>157</v>
      </c>
      <c r="F17" s="139" t="s">
        <v>158</v>
      </c>
      <c r="G17" s="49" t="s">
        <v>77</v>
      </c>
      <c r="H17" s="89" t="s">
        <v>135</v>
      </c>
      <c r="I17" s="31" t="s">
        <v>141</v>
      </c>
      <c r="J17" s="35">
        <v>2</v>
      </c>
      <c r="K17" s="490"/>
      <c r="L17" s="491"/>
      <c r="M17" s="84"/>
      <c r="N17" s="217"/>
    </row>
    <row r="18" spans="2:14" s="7" customFormat="1" ht="15" customHeight="1">
      <c r="B18" s="65">
        <v>6</v>
      </c>
      <c r="C18" s="288">
        <v>858959</v>
      </c>
      <c r="D18" s="41" t="s">
        <v>159</v>
      </c>
      <c r="E18" s="16" t="s">
        <v>160</v>
      </c>
      <c r="F18" s="134" t="s">
        <v>117</v>
      </c>
      <c r="G18" s="8" t="s">
        <v>77</v>
      </c>
      <c r="H18" s="17" t="s">
        <v>135</v>
      </c>
      <c r="I18" s="60" t="s">
        <v>141</v>
      </c>
      <c r="J18" s="327"/>
      <c r="K18" s="484"/>
      <c r="L18" s="485"/>
      <c r="M18" s="84"/>
      <c r="N18" s="217"/>
    </row>
    <row r="19" spans="2:14" s="7" customFormat="1" ht="15" customHeight="1">
      <c r="B19" s="23">
        <v>7</v>
      </c>
      <c r="C19" s="8">
        <v>857834</v>
      </c>
      <c r="D19" s="16" t="s">
        <v>161</v>
      </c>
      <c r="E19" s="16" t="s">
        <v>153</v>
      </c>
      <c r="F19" s="134" t="s">
        <v>162</v>
      </c>
      <c r="G19" s="9" t="s">
        <v>77</v>
      </c>
      <c r="H19" s="9">
        <v>69</v>
      </c>
      <c r="I19" s="37" t="s">
        <v>141</v>
      </c>
      <c r="J19" s="328"/>
      <c r="K19" s="482"/>
      <c r="L19" s="483"/>
      <c r="M19" s="97"/>
      <c r="N19" s="217"/>
    </row>
    <row r="20" spans="2:14" s="7" customFormat="1" ht="15" customHeight="1">
      <c r="B20" s="23">
        <v>8</v>
      </c>
      <c r="C20" s="8">
        <v>55600650</v>
      </c>
      <c r="D20" s="16" t="s">
        <v>163</v>
      </c>
      <c r="E20" s="16" t="s">
        <v>164</v>
      </c>
      <c r="F20" s="134" t="s">
        <v>117</v>
      </c>
      <c r="G20" s="8" t="s">
        <v>77</v>
      </c>
      <c r="H20" s="9">
        <v>69</v>
      </c>
      <c r="I20" s="37" t="s">
        <v>141</v>
      </c>
      <c r="J20" s="328"/>
      <c r="K20" s="482"/>
      <c r="L20" s="483"/>
      <c r="M20" s="97"/>
      <c r="N20" s="217"/>
    </row>
    <row r="21" spans="2:14" s="7" customFormat="1" ht="15" customHeight="1">
      <c r="B21" s="23">
        <v>9</v>
      </c>
      <c r="C21" s="289">
        <v>86344</v>
      </c>
      <c r="D21" s="53" t="s">
        <v>165</v>
      </c>
      <c r="E21" s="16" t="s">
        <v>98</v>
      </c>
      <c r="F21" s="134" t="s">
        <v>166</v>
      </c>
      <c r="G21" s="8" t="s">
        <v>77</v>
      </c>
      <c r="H21" s="9">
        <v>26</v>
      </c>
      <c r="I21" s="37" t="s">
        <v>141</v>
      </c>
      <c r="J21" s="328"/>
      <c r="K21" s="482"/>
      <c r="L21" s="483"/>
      <c r="M21" s="97"/>
      <c r="N21" s="217"/>
    </row>
    <row r="22" spans="2:14" s="7" customFormat="1" ht="15" customHeight="1">
      <c r="B22" s="23">
        <v>10</v>
      </c>
      <c r="C22" s="8">
        <v>55579989</v>
      </c>
      <c r="D22" s="16" t="s">
        <v>72</v>
      </c>
      <c r="E22" s="16" t="s">
        <v>167</v>
      </c>
      <c r="F22" s="134" t="s">
        <v>168</v>
      </c>
      <c r="G22" s="8" t="s">
        <v>77</v>
      </c>
      <c r="H22" s="9">
        <v>69</v>
      </c>
      <c r="I22" s="37" t="s">
        <v>141</v>
      </c>
      <c r="J22" s="328"/>
      <c r="K22" s="482"/>
      <c r="L22" s="483"/>
      <c r="M22" s="97"/>
      <c r="N22" s="217"/>
    </row>
    <row r="23" spans="2:14" s="7" customFormat="1" ht="15" customHeight="1">
      <c r="B23" s="23">
        <v>11</v>
      </c>
      <c r="C23" s="8">
        <v>55789378</v>
      </c>
      <c r="D23" s="16" t="s">
        <v>169</v>
      </c>
      <c r="E23" s="16" t="s">
        <v>167</v>
      </c>
      <c r="F23" s="134" t="s">
        <v>68</v>
      </c>
      <c r="G23" s="8" t="s">
        <v>77</v>
      </c>
      <c r="H23" s="9">
        <v>69</v>
      </c>
      <c r="I23" s="37" t="s">
        <v>141</v>
      </c>
      <c r="J23" s="328"/>
      <c r="K23" s="482"/>
      <c r="L23" s="483"/>
      <c r="M23" s="97"/>
      <c r="N23" s="217"/>
    </row>
    <row r="24" spans="2:14" s="7" customFormat="1" ht="15" customHeight="1">
      <c r="B24" s="364">
        <v>12</v>
      </c>
      <c r="C24" s="389">
        <v>55755945</v>
      </c>
      <c r="D24" s="390" t="s">
        <v>170</v>
      </c>
      <c r="E24" s="390" t="s">
        <v>171</v>
      </c>
      <c r="F24" s="391" t="s">
        <v>76</v>
      </c>
      <c r="G24" s="389" t="s">
        <v>77</v>
      </c>
      <c r="H24" s="407" t="s">
        <v>135</v>
      </c>
      <c r="I24" s="37" t="s">
        <v>141</v>
      </c>
      <c r="J24" s="328"/>
      <c r="K24" s="482"/>
      <c r="L24" s="483"/>
      <c r="M24" s="97"/>
      <c r="N24" s="217"/>
    </row>
    <row r="25" spans="2:14" s="7" customFormat="1" ht="15" customHeight="1">
      <c r="B25" s="301">
        <v>13</v>
      </c>
      <c r="C25" s="8">
        <v>417699</v>
      </c>
      <c r="D25" s="16" t="s">
        <v>172</v>
      </c>
      <c r="E25" s="16" t="s">
        <v>173</v>
      </c>
      <c r="F25" s="134" t="s">
        <v>174</v>
      </c>
      <c r="G25" s="8" t="s">
        <v>77</v>
      </c>
      <c r="H25" s="9">
        <v>69</v>
      </c>
      <c r="I25" s="37" t="s">
        <v>141</v>
      </c>
      <c r="J25" s="328"/>
      <c r="K25" s="482"/>
      <c r="L25" s="483"/>
      <c r="M25" s="97"/>
      <c r="N25" s="217"/>
    </row>
    <row r="26" spans="2:14" s="7" customFormat="1" ht="15" customHeight="1">
      <c r="B26" s="23">
        <v>14</v>
      </c>
      <c r="C26" s="8">
        <v>865751</v>
      </c>
      <c r="D26" s="16" t="s">
        <v>175</v>
      </c>
      <c r="E26" s="16" t="s">
        <v>176</v>
      </c>
      <c r="F26" s="134" t="s">
        <v>121</v>
      </c>
      <c r="G26" s="8" t="s">
        <v>77</v>
      </c>
      <c r="H26" s="17" t="s">
        <v>135</v>
      </c>
      <c r="I26" s="37" t="s">
        <v>141</v>
      </c>
      <c r="J26" s="328"/>
      <c r="K26" s="482"/>
      <c r="L26" s="483"/>
      <c r="M26" s="97"/>
      <c r="N26" s="217"/>
    </row>
    <row r="27" spans="2:14" s="7" customFormat="1" ht="15" customHeight="1">
      <c r="B27" s="23">
        <v>15</v>
      </c>
      <c r="C27" s="8">
        <v>55664270</v>
      </c>
      <c r="D27" s="16" t="s">
        <v>177</v>
      </c>
      <c r="E27" s="16" t="s">
        <v>178</v>
      </c>
      <c r="F27" s="134" t="s">
        <v>179</v>
      </c>
      <c r="G27" s="8" t="s">
        <v>77</v>
      </c>
      <c r="H27" s="9">
        <v>42</v>
      </c>
      <c r="I27" s="37" t="s">
        <v>141</v>
      </c>
      <c r="J27" s="328"/>
      <c r="K27" s="482"/>
      <c r="L27" s="483"/>
      <c r="M27" s="97"/>
      <c r="N27" s="217"/>
    </row>
    <row r="28" spans="2:14" s="7" customFormat="1" ht="15" customHeight="1">
      <c r="B28" s="23">
        <v>16</v>
      </c>
      <c r="C28" s="8">
        <v>55483907</v>
      </c>
      <c r="D28" s="16" t="s">
        <v>180</v>
      </c>
      <c r="E28" s="16" t="s">
        <v>181</v>
      </c>
      <c r="F28" s="134" t="s">
        <v>89</v>
      </c>
      <c r="G28" s="8" t="s">
        <v>77</v>
      </c>
      <c r="H28" s="17" t="s">
        <v>135</v>
      </c>
      <c r="I28" s="37" t="s">
        <v>141</v>
      </c>
      <c r="J28" s="328"/>
      <c r="K28" s="482"/>
      <c r="L28" s="483"/>
      <c r="M28" s="84"/>
    </row>
    <row r="29" spans="2:14" s="7" customFormat="1" ht="15" customHeight="1">
      <c r="B29" s="23">
        <v>17</v>
      </c>
      <c r="C29" s="8">
        <v>55483059</v>
      </c>
      <c r="D29" s="16" t="s">
        <v>182</v>
      </c>
      <c r="E29" s="16" t="s">
        <v>183</v>
      </c>
      <c r="F29" s="134" t="s">
        <v>99</v>
      </c>
      <c r="G29" s="8" t="s">
        <v>77</v>
      </c>
      <c r="H29" s="9">
        <v>69</v>
      </c>
      <c r="I29" s="37" t="s">
        <v>141</v>
      </c>
      <c r="J29" s="328"/>
      <c r="K29" s="482"/>
      <c r="L29" s="483"/>
      <c r="M29" s="84"/>
    </row>
    <row r="30" spans="2:14" s="7" customFormat="1" ht="15" customHeight="1">
      <c r="B30" s="23">
        <v>18</v>
      </c>
      <c r="C30" s="8">
        <v>852134</v>
      </c>
      <c r="D30" s="16" t="s">
        <v>184</v>
      </c>
      <c r="E30" s="16" t="s">
        <v>114</v>
      </c>
      <c r="F30" s="134" t="s">
        <v>149</v>
      </c>
      <c r="G30" s="8" t="s">
        <v>77</v>
      </c>
      <c r="H30" s="17" t="s">
        <v>135</v>
      </c>
      <c r="I30" s="37" t="s">
        <v>141</v>
      </c>
      <c r="J30" s="328"/>
      <c r="K30" s="482"/>
      <c r="L30" s="483"/>
      <c r="M30" s="84"/>
    </row>
    <row r="31" spans="2:14" s="7" customFormat="1" ht="15" customHeight="1">
      <c r="B31" s="23">
        <v>19</v>
      </c>
      <c r="C31" s="8">
        <v>853403</v>
      </c>
      <c r="D31" s="16" t="s">
        <v>185</v>
      </c>
      <c r="E31" s="16" t="s">
        <v>186</v>
      </c>
      <c r="F31" s="134" t="s">
        <v>187</v>
      </c>
      <c r="G31" s="8" t="s">
        <v>77</v>
      </c>
      <c r="H31" s="9">
        <v>69</v>
      </c>
      <c r="I31" s="37" t="s">
        <v>141</v>
      </c>
      <c r="J31" s="328"/>
      <c r="K31" s="482"/>
      <c r="L31" s="483"/>
      <c r="M31" s="84"/>
    </row>
    <row r="32" spans="2:14" s="7" customFormat="1" ht="15" customHeight="1">
      <c r="B32" s="23">
        <v>20</v>
      </c>
      <c r="C32" s="270">
        <v>863985</v>
      </c>
      <c r="D32" s="269" t="s">
        <v>188</v>
      </c>
      <c r="E32" s="269" t="s">
        <v>91</v>
      </c>
      <c r="F32" s="270" t="s">
        <v>189</v>
      </c>
      <c r="G32" s="270" t="s">
        <v>77</v>
      </c>
      <c r="H32" s="274">
        <v>69</v>
      </c>
      <c r="I32" s="303" t="s">
        <v>212</v>
      </c>
      <c r="J32" s="328"/>
      <c r="K32" s="298"/>
      <c r="L32" s="299"/>
      <c r="M32" s="84"/>
    </row>
    <row r="33" spans="2:13" s="7" customFormat="1" ht="15" customHeight="1">
      <c r="B33" s="23">
        <v>21</v>
      </c>
      <c r="C33" s="270">
        <v>55654724</v>
      </c>
      <c r="D33" s="269" t="s">
        <v>190</v>
      </c>
      <c r="E33" s="269" t="s">
        <v>94</v>
      </c>
      <c r="F33" s="270" t="s">
        <v>166</v>
      </c>
      <c r="G33" s="270" t="s">
        <v>77</v>
      </c>
      <c r="H33" s="274">
        <v>26</v>
      </c>
      <c r="I33" s="303" t="s">
        <v>141</v>
      </c>
      <c r="J33" s="328"/>
      <c r="K33" s="298"/>
      <c r="L33" s="299"/>
      <c r="M33" s="84"/>
    </row>
    <row r="34" spans="2:13" s="7" customFormat="1" ht="15" customHeight="1">
      <c r="B34" s="23">
        <v>22</v>
      </c>
      <c r="C34" s="270">
        <v>235089</v>
      </c>
      <c r="D34" s="269" t="s">
        <v>191</v>
      </c>
      <c r="E34" s="269" t="s">
        <v>157</v>
      </c>
      <c r="F34" s="270" t="s">
        <v>192</v>
      </c>
      <c r="G34" s="270" t="s">
        <v>77</v>
      </c>
      <c r="H34" s="274">
        <v>69</v>
      </c>
      <c r="I34" s="303" t="s">
        <v>213</v>
      </c>
      <c r="J34" s="328"/>
      <c r="K34" s="298"/>
      <c r="L34" s="299"/>
      <c r="M34" s="84"/>
    </row>
    <row r="35" spans="2:13" s="7" customFormat="1" ht="15" customHeight="1">
      <c r="B35" s="23" t="s">
        <v>69</v>
      </c>
      <c r="C35" s="270"/>
      <c r="D35" s="269" t="s">
        <v>161</v>
      </c>
      <c r="E35" s="269" t="s">
        <v>183</v>
      </c>
      <c r="F35" s="270" t="s">
        <v>193</v>
      </c>
      <c r="G35" s="270" t="s">
        <v>77</v>
      </c>
      <c r="H35" s="274">
        <v>73</v>
      </c>
      <c r="I35" s="303"/>
      <c r="J35" s="328"/>
      <c r="K35" s="298"/>
      <c r="L35" s="299"/>
      <c r="M35" s="84"/>
    </row>
    <row r="36" spans="2:13" s="7" customFormat="1" ht="15" customHeight="1">
      <c r="B36" s="23" t="s">
        <v>69</v>
      </c>
      <c r="C36" s="270"/>
      <c r="D36" s="269" t="s">
        <v>194</v>
      </c>
      <c r="E36" s="269" t="s">
        <v>195</v>
      </c>
      <c r="F36" s="270" t="s">
        <v>196</v>
      </c>
      <c r="G36" s="270" t="s">
        <v>155</v>
      </c>
      <c r="H36" s="274">
        <v>69</v>
      </c>
      <c r="I36" s="303"/>
      <c r="J36" s="328"/>
      <c r="K36" s="298"/>
      <c r="L36" s="299"/>
      <c r="M36" s="84"/>
    </row>
    <row r="37" spans="2:13" s="7" customFormat="1" ht="15" customHeight="1">
      <c r="B37" s="23" t="s">
        <v>69</v>
      </c>
      <c r="C37" s="270"/>
      <c r="D37" s="269" t="s">
        <v>197</v>
      </c>
      <c r="E37" s="269" t="s">
        <v>198</v>
      </c>
      <c r="F37" s="270" t="s">
        <v>117</v>
      </c>
      <c r="G37" s="270" t="s">
        <v>77</v>
      </c>
      <c r="H37" s="274">
        <v>69</v>
      </c>
      <c r="I37" s="303"/>
      <c r="J37" s="328"/>
      <c r="K37" s="298"/>
      <c r="L37" s="299"/>
      <c r="M37" s="84"/>
    </row>
    <row r="38" spans="2:13" s="7" customFormat="1" ht="15" customHeight="1">
      <c r="B38" s="23" t="s">
        <v>69</v>
      </c>
      <c r="C38" s="270"/>
      <c r="D38" s="269" t="s">
        <v>199</v>
      </c>
      <c r="E38" s="269" t="s">
        <v>116</v>
      </c>
      <c r="F38" s="270" t="s">
        <v>121</v>
      </c>
      <c r="G38" s="270" t="s">
        <v>77</v>
      </c>
      <c r="H38" s="274">
        <v>69</v>
      </c>
      <c r="I38" s="303"/>
      <c r="J38" s="328"/>
      <c r="K38" s="298"/>
      <c r="L38" s="299"/>
      <c r="M38" s="84"/>
    </row>
    <row r="39" spans="2:13" s="7" customFormat="1" ht="15" customHeight="1">
      <c r="B39" s="23" t="s">
        <v>69</v>
      </c>
      <c r="C39" s="270"/>
      <c r="D39" s="269" t="s">
        <v>200</v>
      </c>
      <c r="E39" s="269" t="s">
        <v>132</v>
      </c>
      <c r="F39" s="270" t="s">
        <v>201</v>
      </c>
      <c r="G39" s="270" t="s">
        <v>77</v>
      </c>
      <c r="H39" s="274">
        <v>69</v>
      </c>
      <c r="I39" s="303"/>
      <c r="J39" s="328"/>
      <c r="K39" s="298"/>
      <c r="L39" s="299"/>
      <c r="M39" s="84"/>
    </row>
    <row r="40" spans="2:13" s="7" customFormat="1" ht="15" customHeight="1">
      <c r="B40" s="23" t="s">
        <v>69</v>
      </c>
      <c r="C40" s="8"/>
      <c r="D40" s="16" t="s">
        <v>202</v>
      </c>
      <c r="E40" s="16" t="s">
        <v>203</v>
      </c>
      <c r="F40" s="134" t="s">
        <v>204</v>
      </c>
      <c r="G40" s="8" t="s">
        <v>77</v>
      </c>
      <c r="H40" s="17" t="s">
        <v>205</v>
      </c>
      <c r="I40" s="37"/>
      <c r="J40" s="328"/>
      <c r="K40" s="482"/>
      <c r="L40" s="483"/>
      <c r="M40" s="84"/>
    </row>
    <row r="41" spans="2:13" s="7" customFormat="1" ht="15" customHeight="1">
      <c r="B41" s="23" t="s">
        <v>69</v>
      </c>
      <c r="C41" s="8"/>
      <c r="D41" s="16" t="s">
        <v>206</v>
      </c>
      <c r="E41" s="16" t="s">
        <v>79</v>
      </c>
      <c r="F41" s="134" t="s">
        <v>117</v>
      </c>
      <c r="G41" s="8" t="s">
        <v>77</v>
      </c>
      <c r="H41" s="17" t="s">
        <v>135</v>
      </c>
      <c r="I41" s="37"/>
      <c r="J41" s="328"/>
      <c r="K41" s="482"/>
      <c r="L41" s="483"/>
      <c r="M41" s="84"/>
    </row>
    <row r="42" spans="2:13" s="7" customFormat="1" ht="15" customHeight="1">
      <c r="B42" s="23"/>
      <c r="C42" s="8"/>
      <c r="D42" s="16"/>
      <c r="E42" s="16"/>
      <c r="F42" s="134"/>
      <c r="G42" s="8"/>
      <c r="H42" s="17"/>
      <c r="I42" s="37"/>
      <c r="J42" s="328"/>
      <c r="K42" s="482"/>
      <c r="L42" s="483"/>
      <c r="M42" s="84"/>
    </row>
    <row r="43" spans="2:13" s="7" customFormat="1" ht="15" customHeight="1">
      <c r="B43" s="23"/>
      <c r="C43" s="8"/>
      <c r="D43" s="16"/>
      <c r="E43" s="16"/>
      <c r="F43" s="134"/>
      <c r="G43" s="8"/>
      <c r="H43" s="17"/>
      <c r="I43" s="37"/>
      <c r="J43" s="328"/>
      <c r="K43" s="482"/>
      <c r="L43" s="483"/>
      <c r="M43" s="84"/>
    </row>
    <row r="44" spans="2:13" s="7" customFormat="1" ht="15" customHeight="1">
      <c r="B44" s="23"/>
      <c r="C44" s="470" t="s">
        <v>207</v>
      </c>
      <c r="D44" s="471"/>
      <c r="E44" s="471"/>
      <c r="F44" s="471"/>
      <c r="G44" s="471"/>
      <c r="H44" s="472"/>
      <c r="I44" s="37"/>
      <c r="J44" s="328"/>
      <c r="K44" s="482"/>
      <c r="L44" s="483"/>
      <c r="M44" s="84"/>
    </row>
    <row r="45" spans="2:13" s="7" customFormat="1" ht="15" customHeight="1">
      <c r="B45" s="23"/>
      <c r="C45" s="8"/>
      <c r="D45" s="16"/>
      <c r="E45" s="16"/>
      <c r="F45" s="134"/>
      <c r="G45" s="8"/>
      <c r="H45" s="9"/>
      <c r="I45" s="37"/>
      <c r="J45" s="328"/>
      <c r="K45" s="482"/>
      <c r="L45" s="483"/>
      <c r="M45" s="84"/>
    </row>
    <row r="46" spans="2:13" s="7" customFormat="1" ht="15" customHeight="1">
      <c r="B46" s="23"/>
      <c r="C46" s="8"/>
      <c r="D46" s="16"/>
      <c r="E46" s="16"/>
      <c r="F46" s="134"/>
      <c r="G46" s="8"/>
      <c r="H46" s="17"/>
      <c r="I46" s="37"/>
      <c r="J46" s="328"/>
      <c r="K46" s="482"/>
      <c r="L46" s="483"/>
      <c r="M46" s="84"/>
    </row>
    <row r="47" spans="2:13" s="7" customFormat="1" ht="15" customHeight="1">
      <c r="B47" s="23"/>
      <c r="C47" s="8"/>
      <c r="D47" s="16"/>
      <c r="E47" s="16"/>
      <c r="F47" s="134"/>
      <c r="G47" s="8"/>
      <c r="H47" s="17"/>
      <c r="I47" s="37"/>
      <c r="J47" s="328"/>
      <c r="K47" s="482"/>
      <c r="L47" s="483"/>
      <c r="M47" s="84"/>
    </row>
    <row r="48" spans="2:13" s="7" customFormat="1" ht="15" customHeight="1">
      <c r="B48" s="23"/>
      <c r="C48" s="8"/>
      <c r="D48" s="16"/>
      <c r="E48" s="16"/>
      <c r="F48" s="134"/>
      <c r="G48" s="8"/>
      <c r="H48" s="9"/>
      <c r="I48" s="61"/>
      <c r="J48" s="328"/>
      <c r="K48" s="482"/>
      <c r="L48" s="483"/>
      <c r="M48" s="84"/>
    </row>
    <row r="49" spans="2:13" s="7" customFormat="1" ht="15" customHeight="1">
      <c r="B49" s="23"/>
      <c r="C49" s="8"/>
      <c r="D49" s="16"/>
      <c r="E49" s="16"/>
      <c r="F49" s="134"/>
      <c r="G49" s="8"/>
      <c r="H49" s="9"/>
      <c r="I49" s="61"/>
      <c r="J49" s="328"/>
      <c r="K49" s="482"/>
      <c r="L49" s="483"/>
      <c r="M49" s="84"/>
    </row>
    <row r="50" spans="2:13" s="7" customFormat="1" ht="15" customHeight="1">
      <c r="B50" s="23"/>
      <c r="C50" s="8"/>
      <c r="D50" s="16"/>
      <c r="E50" s="16"/>
      <c r="F50" s="134"/>
      <c r="G50" s="8"/>
      <c r="H50" s="9"/>
      <c r="I50" s="61"/>
      <c r="J50" s="328"/>
      <c r="K50" s="482"/>
      <c r="L50" s="483"/>
      <c r="M50" s="84"/>
    </row>
    <row r="51" spans="2:13" s="7" customFormat="1" ht="15" customHeight="1">
      <c r="B51" s="23"/>
      <c r="C51" s="8"/>
      <c r="D51" s="16"/>
      <c r="E51" s="16"/>
      <c r="F51" s="134"/>
      <c r="G51" s="8"/>
      <c r="H51" s="9"/>
      <c r="I51" s="61"/>
      <c r="J51" s="328"/>
      <c r="K51" s="482"/>
      <c r="L51" s="483"/>
      <c r="M51" s="84"/>
    </row>
    <row r="52" spans="2:13" s="7" customFormat="1" ht="15" customHeight="1">
      <c r="B52" s="23"/>
      <c r="C52" s="8"/>
      <c r="D52" s="16"/>
      <c r="E52" s="16"/>
      <c r="F52" s="134"/>
      <c r="G52" s="8"/>
      <c r="H52" s="9"/>
      <c r="I52" s="61"/>
      <c r="J52" s="328"/>
      <c r="K52" s="482"/>
      <c r="L52" s="483"/>
      <c r="M52" s="84"/>
    </row>
    <row r="53" spans="2:13" s="7" customFormat="1" ht="15" customHeight="1">
      <c r="B53" s="23"/>
      <c r="C53" s="8"/>
      <c r="D53" s="16"/>
      <c r="E53" s="16"/>
      <c r="F53" s="134"/>
      <c r="G53" s="8"/>
      <c r="H53" s="9"/>
      <c r="I53" s="61"/>
      <c r="J53" s="328"/>
      <c r="K53" s="482"/>
      <c r="L53" s="483"/>
      <c r="M53" s="84"/>
    </row>
    <row r="54" spans="2:13" s="7" customFormat="1" ht="15" customHeight="1">
      <c r="B54" s="23"/>
      <c r="C54" s="8"/>
      <c r="D54" s="16"/>
      <c r="E54" s="16"/>
      <c r="F54" s="134"/>
      <c r="G54" s="8"/>
      <c r="H54" s="17"/>
      <c r="I54" s="61"/>
      <c r="J54" s="328"/>
      <c r="K54" s="482"/>
      <c r="L54" s="483"/>
      <c r="M54" s="84"/>
    </row>
    <row r="55" spans="2:13" s="7" customFormat="1" ht="15" customHeight="1">
      <c r="B55" s="23"/>
      <c r="C55" s="8"/>
      <c r="D55" s="16"/>
      <c r="E55" s="16"/>
      <c r="F55" s="134"/>
      <c r="G55" s="8"/>
      <c r="H55" s="9"/>
      <c r="I55" s="61"/>
      <c r="J55" s="328"/>
      <c r="K55" s="482"/>
      <c r="L55" s="483"/>
      <c r="M55" s="84"/>
    </row>
    <row r="56" spans="2:13" s="7" customFormat="1" ht="15" customHeight="1">
      <c r="B56" s="23"/>
      <c r="C56" s="329"/>
      <c r="D56" s="55"/>
      <c r="E56" s="16"/>
      <c r="F56" s="134"/>
      <c r="G56" s="8"/>
      <c r="H56" s="17"/>
      <c r="I56" s="61"/>
      <c r="J56" s="328"/>
      <c r="K56" s="482"/>
      <c r="L56" s="483"/>
      <c r="M56" s="84"/>
    </row>
    <row r="57" spans="2:13" s="7" customFormat="1" ht="15" customHeight="1">
      <c r="B57" s="23"/>
      <c r="C57" s="188"/>
      <c r="D57" s="385"/>
      <c r="E57" s="386"/>
      <c r="F57" s="380"/>
      <c r="G57" s="381"/>
      <c r="H57" s="387"/>
      <c r="I57" s="383"/>
      <c r="J57" s="328"/>
      <c r="K57" s="482"/>
      <c r="L57" s="483"/>
      <c r="M57" s="84"/>
    </row>
    <row r="58" spans="2:13" s="7" customFormat="1" ht="15" customHeight="1">
      <c r="B58" s="23"/>
      <c r="C58" s="330"/>
      <c r="D58" s="149"/>
      <c r="E58" s="334"/>
      <c r="F58" s="146"/>
      <c r="G58" s="150"/>
      <c r="H58" s="151"/>
      <c r="I58" s="152"/>
      <c r="J58" s="328"/>
      <c r="K58" s="482"/>
      <c r="L58" s="483"/>
      <c r="M58" s="84"/>
    </row>
    <row r="59" spans="2:13" s="7" customFormat="1" ht="15" customHeight="1">
      <c r="B59" s="23"/>
      <c r="C59" s="330"/>
      <c r="D59" s="149"/>
      <c r="E59" s="334"/>
      <c r="F59" s="146"/>
      <c r="G59" s="150"/>
      <c r="H59" s="151"/>
      <c r="I59" s="152"/>
      <c r="J59" s="328"/>
      <c r="K59" s="482"/>
      <c r="L59" s="483"/>
      <c r="M59" s="84"/>
    </row>
    <row r="60" spans="2:13" s="7" customFormat="1" ht="15" customHeight="1">
      <c r="B60" s="301"/>
      <c r="C60" s="370"/>
      <c r="D60" s="371"/>
      <c r="E60" s="372"/>
      <c r="F60" s="373"/>
      <c r="G60" s="374"/>
      <c r="H60" s="375"/>
      <c r="I60" s="265"/>
      <c r="J60" s="328"/>
      <c r="K60" s="369"/>
      <c r="L60" s="368"/>
      <c r="M60" s="84"/>
    </row>
    <row r="61" spans="2:13" s="7" customFormat="1" ht="15" customHeight="1">
      <c r="B61" s="301"/>
      <c r="C61" s="331"/>
      <c r="D61" s="263"/>
      <c r="E61" s="323"/>
      <c r="F61" s="264"/>
      <c r="G61" s="270"/>
      <c r="H61" s="365"/>
      <c r="I61" s="265"/>
      <c r="J61" s="328"/>
      <c r="K61" s="369"/>
      <c r="L61" s="368"/>
      <c r="M61" s="84"/>
    </row>
    <row r="62" spans="2:13" s="7" customFormat="1" ht="15" customHeight="1" thickBot="1">
      <c r="B62" s="23"/>
      <c r="C62" s="330"/>
      <c r="D62" s="149"/>
      <c r="E62" s="334"/>
      <c r="F62" s="146"/>
      <c r="G62" s="150"/>
      <c r="H62" s="151"/>
      <c r="I62" s="152"/>
      <c r="J62" s="328"/>
      <c r="K62" s="482"/>
      <c r="L62" s="483"/>
      <c r="M62" s="84"/>
    </row>
    <row r="63" spans="2:13" s="7" customFormat="1" ht="15" customHeight="1">
      <c r="B63" s="266">
        <v>1</v>
      </c>
      <c r="C63" s="473" t="s">
        <v>61</v>
      </c>
      <c r="D63" s="474"/>
      <c r="E63" s="474"/>
      <c r="F63" s="474"/>
      <c r="G63" s="474"/>
      <c r="H63" s="474"/>
      <c r="I63" s="474"/>
      <c r="J63" s="474"/>
      <c r="K63" s="474"/>
      <c r="L63" s="475"/>
      <c r="M63" s="84"/>
    </row>
    <row r="64" spans="2:13" s="7" customFormat="1" ht="15" customHeight="1">
      <c r="B64" s="261">
        <v>2</v>
      </c>
      <c r="C64" s="476" t="s">
        <v>62</v>
      </c>
      <c r="D64" s="477"/>
      <c r="E64" s="477"/>
      <c r="F64" s="477"/>
      <c r="G64" s="477"/>
      <c r="H64" s="477"/>
      <c r="I64" s="477"/>
      <c r="J64" s="477"/>
      <c r="K64" s="477"/>
      <c r="L64" s="478"/>
      <c r="M64" s="84"/>
    </row>
    <row r="65" spans="2:13" s="7" customFormat="1" ht="15" customHeight="1" thickBot="1">
      <c r="B65" s="262">
        <v>3</v>
      </c>
      <c r="C65" s="479" t="s">
        <v>63</v>
      </c>
      <c r="D65" s="480"/>
      <c r="E65" s="480"/>
      <c r="F65" s="480"/>
      <c r="G65" s="480"/>
      <c r="H65" s="480"/>
      <c r="I65" s="480"/>
      <c r="J65" s="480"/>
      <c r="K65" s="480"/>
      <c r="L65" s="481"/>
      <c r="M65" s="84"/>
    </row>
    <row r="66" spans="2:13" ht="15" customHeight="1"/>
    <row r="67" spans="2:13" ht="15" customHeight="1"/>
  </sheetData>
  <sheetProtection selectLockedCells="1" selectUnlockedCells="1"/>
  <mergeCells count="59">
    <mergeCell ref="B9:D9"/>
    <mergeCell ref="E9:I9"/>
    <mergeCell ref="J9:K9"/>
    <mergeCell ref="B11:D11"/>
    <mergeCell ref="E11:F11"/>
    <mergeCell ref="J11:J12"/>
    <mergeCell ref="K11:L11"/>
    <mergeCell ref="K12:L12"/>
    <mergeCell ref="B1:C8"/>
    <mergeCell ref="J1:L8"/>
    <mergeCell ref="D2:I3"/>
    <mergeCell ref="D4:I4"/>
    <mergeCell ref="D7:E7"/>
    <mergeCell ref="F7:I7"/>
    <mergeCell ref="E8:I8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40:L40"/>
    <mergeCell ref="K46:L46"/>
    <mergeCell ref="K47:L47"/>
    <mergeCell ref="K48:L48"/>
    <mergeCell ref="K41:L41"/>
    <mergeCell ref="K42:L42"/>
    <mergeCell ref="K43:L43"/>
    <mergeCell ref="K44:L44"/>
    <mergeCell ref="K45:L45"/>
    <mergeCell ref="C44:H44"/>
    <mergeCell ref="C63:L63"/>
    <mergeCell ref="C64:L64"/>
    <mergeCell ref="C65:L65"/>
    <mergeCell ref="K62:L62"/>
    <mergeCell ref="K58:L58"/>
    <mergeCell ref="K59:L59"/>
    <mergeCell ref="K54:L54"/>
    <mergeCell ref="K55:L55"/>
    <mergeCell ref="K56:L56"/>
    <mergeCell ref="K57:L57"/>
    <mergeCell ref="K49:L49"/>
    <mergeCell ref="K50:L50"/>
    <mergeCell ref="K51:L51"/>
    <mergeCell ref="K52:L52"/>
    <mergeCell ref="K53:L53"/>
  </mergeCells>
  <conditionalFormatting sqref="M13:M65">
    <cfRule type="cellIs" dxfId="9" priority="26" stopIfTrue="1" operator="lessThan">
      <formula>1</formula>
    </cfRule>
  </conditionalFormatting>
  <conditionalFormatting sqref="J13:J17">
    <cfRule type="cellIs" dxfId="8" priority="27" stopIfTrue="1" operator="lessThan">
      <formula>1</formula>
    </cfRule>
  </conditionalFormatting>
  <printOptions horizontalCentered="1" verticalCentered="1"/>
  <pageMargins left="0.11811023622047245" right="0.15748031496062992" top="0.27559055118110237" bottom="0.15748031496062992" header="0.39370078740157483" footer="0.31496062992125984"/>
  <pageSetup paperSize="9" scale="76" firstPageNumber="0" orientation="portrait" r:id="rId1"/>
  <headerFooter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7"/>
  <sheetViews>
    <sheetView view="pageBreakPreview" workbookViewId="0">
      <selection activeCell="D2" sqref="D2:I3"/>
    </sheetView>
  </sheetViews>
  <sheetFormatPr baseColWidth="10" defaultRowHeight="12.75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" customHeight="1">
      <c r="A1" s="6"/>
      <c r="B1" s="510"/>
      <c r="C1" s="510"/>
      <c r="D1" s="58"/>
      <c r="E1" s="58"/>
      <c r="F1" s="58"/>
      <c r="G1" s="169"/>
      <c r="H1" s="169"/>
      <c r="I1" s="169"/>
      <c r="J1" s="453"/>
      <c r="K1" s="453"/>
      <c r="L1" s="453"/>
      <c r="M1" s="169"/>
    </row>
    <row r="2" spans="1:14" ht="15" customHeight="1">
      <c r="B2" s="510"/>
      <c r="C2" s="510"/>
      <c r="D2" s="460" t="s">
        <v>54</v>
      </c>
      <c r="E2" s="460"/>
      <c r="F2" s="460"/>
      <c r="G2" s="460"/>
      <c r="H2" s="460"/>
      <c r="I2" s="460"/>
      <c r="J2" s="453"/>
      <c r="K2" s="453"/>
      <c r="L2" s="453"/>
      <c r="M2" s="46"/>
    </row>
    <row r="3" spans="1:14" ht="15" customHeight="1">
      <c r="B3" s="510"/>
      <c r="C3" s="510"/>
      <c r="D3" s="460"/>
      <c r="E3" s="460"/>
      <c r="F3" s="460"/>
      <c r="G3" s="460"/>
      <c r="H3" s="460"/>
      <c r="I3" s="460"/>
      <c r="J3" s="453"/>
      <c r="K3" s="453"/>
      <c r="L3" s="453"/>
      <c r="M3" s="59"/>
    </row>
    <row r="4" spans="1:14" ht="15" customHeight="1">
      <c r="B4" s="510"/>
      <c r="C4" s="510"/>
      <c r="D4" s="119"/>
      <c r="E4" s="119"/>
      <c r="F4" s="119"/>
      <c r="G4" s="119"/>
      <c r="H4" s="119"/>
      <c r="I4" s="119"/>
      <c r="J4" s="453"/>
      <c r="K4" s="453"/>
      <c r="L4" s="453"/>
      <c r="M4" s="59"/>
    </row>
    <row r="5" spans="1:14" ht="15" customHeight="1">
      <c r="B5" s="510"/>
      <c r="C5" s="510"/>
      <c r="D5" s="119"/>
      <c r="E5" s="119"/>
      <c r="F5" s="119"/>
      <c r="G5" s="119"/>
      <c r="H5" s="119"/>
      <c r="I5" s="119"/>
      <c r="J5" s="453"/>
      <c r="K5" s="453"/>
      <c r="L5" s="453"/>
      <c r="M5" s="59"/>
    </row>
    <row r="6" spans="1:14" ht="15" customHeight="1" thickBot="1">
      <c r="B6" s="510"/>
      <c r="C6" s="510"/>
      <c r="D6" s="26"/>
      <c r="E6" s="26"/>
      <c r="F6" s="26"/>
      <c r="G6" s="26"/>
      <c r="H6" s="26"/>
      <c r="I6" s="26"/>
      <c r="J6" s="453"/>
      <c r="K6" s="453"/>
      <c r="L6" s="453"/>
      <c r="M6" s="59"/>
    </row>
    <row r="7" spans="1:14" ht="19.5" thickBot="1">
      <c r="B7" s="510"/>
      <c r="C7" s="510"/>
      <c r="D7" s="457" t="s">
        <v>0</v>
      </c>
      <c r="E7" s="457"/>
      <c r="F7" s="495">
        <f>'Classements 1-2'!F9</f>
        <v>44100</v>
      </c>
      <c r="G7" s="496"/>
      <c r="H7" s="496"/>
      <c r="I7" s="497"/>
      <c r="J7" s="453"/>
      <c r="K7" s="453"/>
      <c r="L7" s="453"/>
      <c r="M7" s="46"/>
    </row>
    <row r="8" spans="1:14" ht="16.5" customHeight="1" thickBot="1">
      <c r="B8" s="511"/>
      <c r="C8" s="511"/>
      <c r="D8" s="103" t="str">
        <f>'Classements 1-2'!D10</f>
        <v xml:space="preserve">Club Organis. </v>
      </c>
      <c r="E8" s="498" t="str">
        <f>'Classements 1-2'!E10</f>
        <v>VC LAGNIEU</v>
      </c>
      <c r="F8" s="499"/>
      <c r="G8" s="498"/>
      <c r="H8" s="498"/>
      <c r="I8" s="498"/>
      <c r="J8" s="454"/>
      <c r="K8" s="454"/>
      <c r="L8" s="454"/>
      <c r="M8" s="46"/>
    </row>
    <row r="9" spans="1:14" ht="19.5" thickBot="1">
      <c r="B9" s="458" t="s">
        <v>16</v>
      </c>
      <c r="C9" s="458"/>
      <c r="D9" s="458"/>
      <c r="E9" s="500" t="str">
        <f>'Classements 1-2'!E11</f>
        <v>Grand Prix R+R St Vullbas (Ain)</v>
      </c>
      <c r="F9" s="501"/>
      <c r="G9" s="501"/>
      <c r="H9" s="501"/>
      <c r="I9" s="502"/>
      <c r="J9" s="438" t="s">
        <v>39</v>
      </c>
      <c r="K9" s="439"/>
      <c r="L9" s="281"/>
      <c r="M9" s="92"/>
    </row>
    <row r="10" spans="1:14" ht="8.25" customHeight="1" thickBot="1">
      <c r="B10" s="26"/>
      <c r="C10" s="26"/>
      <c r="D10" s="26"/>
      <c r="E10" s="26"/>
      <c r="F10" s="26"/>
      <c r="G10" s="26"/>
      <c r="H10" s="26"/>
      <c r="I10" s="26"/>
      <c r="J10" s="26"/>
      <c r="K10" s="45"/>
      <c r="L10" s="46"/>
      <c r="M10" s="46"/>
    </row>
    <row r="11" spans="1:14" ht="17.25" customHeight="1" thickBot="1">
      <c r="B11" s="508" t="s">
        <v>44</v>
      </c>
      <c r="C11" s="509"/>
      <c r="D11" s="509"/>
      <c r="E11" s="503" t="str">
        <f>'Classements 1-2'!E13</f>
        <v xml:space="preserve">Nombre de participants </v>
      </c>
      <c r="F11" s="433"/>
      <c r="G11" s="107">
        <v>33</v>
      </c>
      <c r="H11" s="24" t="s">
        <v>36</v>
      </c>
      <c r="I11" s="105">
        <v>62</v>
      </c>
      <c r="J11" s="447" t="s">
        <v>49</v>
      </c>
      <c r="K11" s="504" t="s">
        <v>47</v>
      </c>
      <c r="L11" s="505"/>
      <c r="M11" s="93"/>
    </row>
    <row r="12" spans="1:14" ht="20.25" customHeight="1" thickBot="1">
      <c r="B12" s="131" t="s">
        <v>33</v>
      </c>
      <c r="C12" s="133" t="s">
        <v>35</v>
      </c>
      <c r="D12" s="130" t="s">
        <v>2</v>
      </c>
      <c r="E12" s="27" t="s">
        <v>3</v>
      </c>
      <c r="F12" s="27" t="s">
        <v>4</v>
      </c>
      <c r="G12" s="71" t="s">
        <v>5</v>
      </c>
      <c r="H12" s="72" t="s">
        <v>6</v>
      </c>
      <c r="I12" s="90" t="s">
        <v>17</v>
      </c>
      <c r="J12" s="448"/>
      <c r="K12" s="506" t="s">
        <v>48</v>
      </c>
      <c r="L12" s="507"/>
      <c r="M12" s="94"/>
    </row>
    <row r="13" spans="1:14" s="7" customFormat="1" ht="15" customHeight="1">
      <c r="B13" s="19">
        <v>1</v>
      </c>
      <c r="C13" s="290">
        <v>93339023</v>
      </c>
      <c r="D13" s="73" t="s">
        <v>218</v>
      </c>
      <c r="E13" s="73" t="s">
        <v>82</v>
      </c>
      <c r="F13" s="140" t="s">
        <v>219</v>
      </c>
      <c r="G13" s="74" t="s">
        <v>155</v>
      </c>
      <c r="H13" s="75">
        <v>38</v>
      </c>
      <c r="I13" s="54" t="s">
        <v>282</v>
      </c>
      <c r="J13" s="62"/>
      <c r="K13" s="486" t="s">
        <v>285</v>
      </c>
      <c r="L13" s="487"/>
      <c r="M13" s="84"/>
    </row>
    <row r="14" spans="1:14" s="7" customFormat="1" ht="15" customHeight="1">
      <c r="B14" s="20">
        <v>2</v>
      </c>
      <c r="C14" s="8">
        <v>55556220</v>
      </c>
      <c r="D14" s="16" t="s">
        <v>220</v>
      </c>
      <c r="E14" s="16" t="s">
        <v>167</v>
      </c>
      <c r="F14" s="134" t="s">
        <v>201</v>
      </c>
      <c r="G14" s="9" t="s">
        <v>77</v>
      </c>
      <c r="H14" s="9">
        <v>69</v>
      </c>
      <c r="I14" s="31" t="s">
        <v>141</v>
      </c>
      <c r="J14" s="63">
        <v>8</v>
      </c>
      <c r="K14" s="512"/>
      <c r="L14" s="513"/>
      <c r="M14" s="97"/>
      <c r="N14" s="217"/>
    </row>
    <row r="15" spans="1:14" s="7" customFormat="1" ht="15" customHeight="1">
      <c r="B15" s="20">
        <v>3</v>
      </c>
      <c r="C15" s="8">
        <v>860182</v>
      </c>
      <c r="D15" s="16" t="s">
        <v>221</v>
      </c>
      <c r="E15" s="16" t="s">
        <v>222</v>
      </c>
      <c r="F15" s="134" t="s">
        <v>89</v>
      </c>
      <c r="G15" s="9" t="s">
        <v>77</v>
      </c>
      <c r="H15" s="9">
        <v>69</v>
      </c>
      <c r="I15" s="31" t="s">
        <v>141</v>
      </c>
      <c r="J15" s="63">
        <v>6</v>
      </c>
      <c r="K15" s="512"/>
      <c r="L15" s="513"/>
      <c r="M15" s="97"/>
      <c r="N15" s="217"/>
    </row>
    <row r="16" spans="1:14" s="7" customFormat="1" ht="15" customHeight="1">
      <c r="B16" s="20">
        <v>4</v>
      </c>
      <c r="C16" s="8">
        <v>243293</v>
      </c>
      <c r="D16" s="16" t="s">
        <v>223</v>
      </c>
      <c r="E16" s="16" t="s">
        <v>224</v>
      </c>
      <c r="F16" s="134" t="s">
        <v>68</v>
      </c>
      <c r="G16" s="8" t="s">
        <v>77</v>
      </c>
      <c r="H16" s="9">
        <v>69</v>
      </c>
      <c r="I16" s="31" t="s">
        <v>141</v>
      </c>
      <c r="J16" s="63">
        <v>4</v>
      </c>
      <c r="K16" s="512" t="s">
        <v>286</v>
      </c>
      <c r="L16" s="513"/>
      <c r="M16" s="97"/>
      <c r="N16" s="217"/>
    </row>
    <row r="17" spans="2:14" s="7" customFormat="1" ht="15" customHeight="1" thickBot="1">
      <c r="B17" s="21">
        <v>5</v>
      </c>
      <c r="C17" s="8">
        <v>55597693</v>
      </c>
      <c r="D17" s="16" t="s">
        <v>225</v>
      </c>
      <c r="E17" s="332" t="s">
        <v>226</v>
      </c>
      <c r="F17" s="135" t="s">
        <v>227</v>
      </c>
      <c r="G17" s="77" t="s">
        <v>77</v>
      </c>
      <c r="H17" s="77">
        <v>69</v>
      </c>
      <c r="I17" s="34" t="s">
        <v>141</v>
      </c>
      <c r="J17" s="64">
        <v>2</v>
      </c>
      <c r="K17" s="514"/>
      <c r="L17" s="515"/>
      <c r="M17" s="84"/>
      <c r="N17" s="217"/>
    </row>
    <row r="18" spans="2:14" s="7" customFormat="1" ht="15" customHeight="1">
      <c r="B18" s="65">
        <v>6</v>
      </c>
      <c r="C18" s="290">
        <v>55484990</v>
      </c>
      <c r="D18" s="73" t="s">
        <v>228</v>
      </c>
      <c r="E18" s="336" t="s">
        <v>229</v>
      </c>
      <c r="F18" s="141" t="s">
        <v>230</v>
      </c>
      <c r="G18" s="78" t="s">
        <v>77</v>
      </c>
      <c r="H18" s="79">
        <v>38</v>
      </c>
      <c r="I18" s="60" t="s">
        <v>141</v>
      </c>
      <c r="J18" s="340"/>
      <c r="K18" s="516"/>
      <c r="L18" s="517"/>
      <c r="M18" s="84"/>
      <c r="N18" s="217"/>
    </row>
    <row r="19" spans="2:14" s="7" customFormat="1" ht="15" customHeight="1">
      <c r="B19" s="23">
        <v>7</v>
      </c>
      <c r="C19" s="8">
        <v>229822</v>
      </c>
      <c r="D19" s="16" t="s">
        <v>231</v>
      </c>
      <c r="E19" s="16" t="s">
        <v>160</v>
      </c>
      <c r="F19" s="134" t="s">
        <v>232</v>
      </c>
      <c r="G19" s="9" t="s">
        <v>77</v>
      </c>
      <c r="H19" s="80" t="s">
        <v>233</v>
      </c>
      <c r="I19" s="37" t="s">
        <v>141</v>
      </c>
      <c r="J19" s="341"/>
      <c r="K19" s="512"/>
      <c r="L19" s="513"/>
      <c r="M19" s="97"/>
      <c r="N19" s="217"/>
    </row>
    <row r="20" spans="2:14" s="7" customFormat="1" ht="15" customHeight="1">
      <c r="B20" s="23">
        <v>8</v>
      </c>
      <c r="C20" s="8">
        <v>431780</v>
      </c>
      <c r="D20" s="16" t="s">
        <v>234</v>
      </c>
      <c r="E20" s="16" t="s">
        <v>79</v>
      </c>
      <c r="F20" s="134" t="s">
        <v>235</v>
      </c>
      <c r="G20" s="8" t="s">
        <v>77</v>
      </c>
      <c r="H20" s="9">
        <v>73</v>
      </c>
      <c r="I20" s="37" t="s">
        <v>141</v>
      </c>
      <c r="J20" s="341"/>
      <c r="K20" s="512"/>
      <c r="L20" s="513"/>
      <c r="M20" s="97"/>
      <c r="N20" s="217"/>
    </row>
    <row r="21" spans="2:14" s="7" customFormat="1" ht="15" customHeight="1">
      <c r="B21" s="23">
        <v>9</v>
      </c>
      <c r="C21" s="291">
        <v>55655765</v>
      </c>
      <c r="D21" s="55" t="s">
        <v>150</v>
      </c>
      <c r="E21" s="55" t="s">
        <v>72</v>
      </c>
      <c r="F21" s="138" t="s">
        <v>151</v>
      </c>
      <c r="G21" s="11" t="s">
        <v>77</v>
      </c>
      <c r="H21" s="12">
        <v>69</v>
      </c>
      <c r="I21" s="37" t="s">
        <v>141</v>
      </c>
      <c r="J21" s="341"/>
      <c r="K21" s="512"/>
      <c r="L21" s="513"/>
      <c r="M21" s="97"/>
      <c r="N21" s="217"/>
    </row>
    <row r="22" spans="2:14" s="7" customFormat="1" ht="15" customHeight="1">
      <c r="B22" s="23">
        <v>10</v>
      </c>
      <c r="C22" s="8">
        <v>234917</v>
      </c>
      <c r="D22" s="16" t="s">
        <v>236</v>
      </c>
      <c r="E22" s="16" t="s">
        <v>237</v>
      </c>
      <c r="F22" s="134" t="s">
        <v>227</v>
      </c>
      <c r="G22" s="8" t="s">
        <v>77</v>
      </c>
      <c r="H22" s="17" t="s">
        <v>135</v>
      </c>
      <c r="I22" s="37" t="s">
        <v>141</v>
      </c>
      <c r="J22" s="341"/>
      <c r="K22" s="512"/>
      <c r="L22" s="513"/>
      <c r="M22" s="97"/>
      <c r="N22" s="217"/>
    </row>
    <row r="23" spans="2:14" s="7" customFormat="1" ht="15" customHeight="1">
      <c r="B23" s="23">
        <v>11</v>
      </c>
      <c r="C23" s="8">
        <v>55601842</v>
      </c>
      <c r="D23" s="16" t="s">
        <v>238</v>
      </c>
      <c r="E23" s="16" t="s">
        <v>79</v>
      </c>
      <c r="F23" s="134" t="s">
        <v>201</v>
      </c>
      <c r="G23" s="8" t="s">
        <v>77</v>
      </c>
      <c r="H23" s="9">
        <v>69</v>
      </c>
      <c r="I23" s="37" t="s">
        <v>141</v>
      </c>
      <c r="J23" s="341"/>
      <c r="K23" s="512"/>
      <c r="L23" s="513"/>
      <c r="M23" s="97"/>
      <c r="N23" s="217"/>
    </row>
    <row r="24" spans="2:14" s="7" customFormat="1" ht="15" customHeight="1">
      <c r="B24" s="23">
        <v>12</v>
      </c>
      <c r="C24" s="8">
        <v>55786909</v>
      </c>
      <c r="D24" s="16" t="s">
        <v>239</v>
      </c>
      <c r="E24" s="16" t="s">
        <v>240</v>
      </c>
      <c r="F24" s="134" t="s">
        <v>76</v>
      </c>
      <c r="G24" s="8" t="s">
        <v>77</v>
      </c>
      <c r="H24" s="17" t="s">
        <v>135</v>
      </c>
      <c r="I24" s="37" t="s">
        <v>141</v>
      </c>
      <c r="J24" s="341"/>
      <c r="K24" s="512"/>
      <c r="L24" s="513"/>
      <c r="M24" s="97"/>
      <c r="N24" s="217"/>
    </row>
    <row r="25" spans="2:14" s="7" customFormat="1" ht="15" customHeight="1">
      <c r="B25" s="301">
        <v>13</v>
      </c>
      <c r="C25" s="270">
        <v>55477742</v>
      </c>
      <c r="D25" s="269" t="s">
        <v>241</v>
      </c>
      <c r="E25" s="269" t="s">
        <v>242</v>
      </c>
      <c r="F25" s="270" t="s">
        <v>201</v>
      </c>
      <c r="G25" s="270" t="s">
        <v>77</v>
      </c>
      <c r="H25" s="302" t="s">
        <v>135</v>
      </c>
      <c r="I25" s="303" t="s">
        <v>141</v>
      </c>
      <c r="J25" s="341"/>
      <c r="K25" s="353"/>
      <c r="L25" s="354"/>
      <c r="M25" s="97"/>
      <c r="N25" s="217"/>
    </row>
    <row r="26" spans="2:14" s="7" customFormat="1" ht="15" customHeight="1">
      <c r="B26" s="23">
        <v>14</v>
      </c>
      <c r="C26" s="8">
        <v>55788897</v>
      </c>
      <c r="D26" s="16" t="s">
        <v>243</v>
      </c>
      <c r="E26" s="16" t="s">
        <v>244</v>
      </c>
      <c r="F26" s="134" t="s">
        <v>192</v>
      </c>
      <c r="G26" s="8" t="s">
        <v>77</v>
      </c>
      <c r="H26" s="9">
        <v>69</v>
      </c>
      <c r="I26" s="37" t="s">
        <v>141</v>
      </c>
      <c r="J26" s="341"/>
      <c r="K26" s="512"/>
      <c r="L26" s="513"/>
      <c r="M26" s="97"/>
      <c r="N26" s="217"/>
    </row>
    <row r="27" spans="2:14" s="7" customFormat="1" ht="15" customHeight="1">
      <c r="B27" s="23">
        <v>15</v>
      </c>
      <c r="C27" s="8">
        <v>55543718</v>
      </c>
      <c r="D27" s="16" t="s">
        <v>245</v>
      </c>
      <c r="E27" s="16" t="s">
        <v>222</v>
      </c>
      <c r="F27" s="134" t="s">
        <v>246</v>
      </c>
      <c r="G27" s="8" t="s">
        <v>77</v>
      </c>
      <c r="H27" s="9">
        <v>69</v>
      </c>
      <c r="I27" s="31" t="s">
        <v>141</v>
      </c>
      <c r="J27" s="341"/>
      <c r="K27" s="512"/>
      <c r="L27" s="513"/>
      <c r="M27" s="97"/>
      <c r="N27" s="217"/>
    </row>
    <row r="28" spans="2:14" s="7" customFormat="1" ht="15" customHeight="1">
      <c r="B28" s="23">
        <v>16</v>
      </c>
      <c r="C28" s="291">
        <v>301951</v>
      </c>
      <c r="D28" s="55" t="s">
        <v>247</v>
      </c>
      <c r="E28" s="55" t="s">
        <v>79</v>
      </c>
      <c r="F28" s="397" t="s">
        <v>151</v>
      </c>
      <c r="G28" s="8" t="s">
        <v>77</v>
      </c>
      <c r="H28" s="9">
        <v>69</v>
      </c>
      <c r="I28" s="37" t="s">
        <v>141</v>
      </c>
      <c r="J28" s="341"/>
      <c r="K28" s="512"/>
      <c r="L28" s="513"/>
      <c r="M28" s="97"/>
      <c r="N28" s="217"/>
    </row>
    <row r="29" spans="2:14" s="7" customFormat="1" ht="15" customHeight="1">
      <c r="B29" s="23">
        <v>17</v>
      </c>
      <c r="C29" s="291">
        <v>889100</v>
      </c>
      <c r="D29" s="55" t="s">
        <v>248</v>
      </c>
      <c r="E29" s="16" t="s">
        <v>132</v>
      </c>
      <c r="F29" s="134" t="s">
        <v>246</v>
      </c>
      <c r="G29" s="9" t="s">
        <v>77</v>
      </c>
      <c r="H29" s="9">
        <v>69</v>
      </c>
      <c r="I29" s="37" t="s">
        <v>141</v>
      </c>
      <c r="J29" s="341"/>
      <c r="K29" s="512"/>
      <c r="L29" s="513"/>
      <c r="M29" s="84"/>
    </row>
    <row r="30" spans="2:14" s="7" customFormat="1" ht="15" customHeight="1">
      <c r="B30" s="23">
        <v>18</v>
      </c>
      <c r="C30" s="292">
        <v>55662405</v>
      </c>
      <c r="D30" s="57" t="s">
        <v>249</v>
      </c>
      <c r="E30" s="16" t="s">
        <v>116</v>
      </c>
      <c r="F30" s="134" t="s">
        <v>117</v>
      </c>
      <c r="G30" s="8" t="s">
        <v>77</v>
      </c>
      <c r="H30" s="9">
        <v>69</v>
      </c>
      <c r="I30" s="37" t="s">
        <v>141</v>
      </c>
      <c r="J30" s="341"/>
      <c r="K30" s="512"/>
      <c r="L30" s="513"/>
      <c r="M30" s="84"/>
    </row>
    <row r="31" spans="2:14" s="7" customFormat="1" ht="15" customHeight="1">
      <c r="B31" s="23">
        <v>19</v>
      </c>
      <c r="C31" s="291">
        <v>857263</v>
      </c>
      <c r="D31" s="55" t="s">
        <v>250</v>
      </c>
      <c r="E31" s="16" t="s">
        <v>173</v>
      </c>
      <c r="F31" s="134" t="s">
        <v>107</v>
      </c>
      <c r="G31" s="8" t="s">
        <v>77</v>
      </c>
      <c r="H31" s="9">
        <v>69</v>
      </c>
      <c r="I31" s="37" t="s">
        <v>141</v>
      </c>
      <c r="J31" s="341"/>
      <c r="K31" s="512"/>
      <c r="L31" s="513"/>
      <c r="M31" s="84"/>
    </row>
    <row r="32" spans="2:14" s="7" customFormat="1" ht="15" customHeight="1">
      <c r="B32" s="23">
        <v>20</v>
      </c>
      <c r="C32" s="291">
        <v>892294</v>
      </c>
      <c r="D32" s="55" t="s">
        <v>251</v>
      </c>
      <c r="E32" s="16" t="s">
        <v>126</v>
      </c>
      <c r="F32" s="134" t="s">
        <v>117</v>
      </c>
      <c r="G32" s="8" t="s">
        <v>77</v>
      </c>
      <c r="H32" s="9">
        <v>69</v>
      </c>
      <c r="I32" s="37" t="s">
        <v>141</v>
      </c>
      <c r="J32" s="341"/>
      <c r="K32" s="512"/>
      <c r="L32" s="513"/>
      <c r="M32" s="84"/>
    </row>
    <row r="33" spans="2:13" s="7" customFormat="1" ht="15" customHeight="1">
      <c r="B33" s="23">
        <v>21</v>
      </c>
      <c r="C33" s="8">
        <v>55720543</v>
      </c>
      <c r="D33" s="16" t="s">
        <v>252</v>
      </c>
      <c r="E33" s="16" t="s">
        <v>253</v>
      </c>
      <c r="F33" s="134" t="s">
        <v>76</v>
      </c>
      <c r="G33" s="8" t="s">
        <v>77</v>
      </c>
      <c r="H33" s="17" t="s">
        <v>135</v>
      </c>
      <c r="I33" s="37" t="s">
        <v>141</v>
      </c>
      <c r="J33" s="341"/>
      <c r="K33" s="512"/>
      <c r="L33" s="513"/>
      <c r="M33" s="84"/>
    </row>
    <row r="34" spans="2:13" s="7" customFormat="1" ht="15" customHeight="1">
      <c r="B34" s="23">
        <v>22</v>
      </c>
      <c r="C34" s="8">
        <v>55792055</v>
      </c>
      <c r="D34" s="16" t="s">
        <v>254</v>
      </c>
      <c r="E34" s="16" t="s">
        <v>126</v>
      </c>
      <c r="F34" s="134" t="s">
        <v>121</v>
      </c>
      <c r="G34" s="8" t="s">
        <v>77</v>
      </c>
      <c r="H34" s="9">
        <v>69</v>
      </c>
      <c r="I34" s="37" t="s">
        <v>141</v>
      </c>
      <c r="J34" s="341"/>
      <c r="K34" s="512"/>
      <c r="L34" s="513"/>
      <c r="M34" s="84"/>
    </row>
    <row r="35" spans="2:13" s="7" customFormat="1" ht="15" customHeight="1">
      <c r="B35" s="23">
        <v>23</v>
      </c>
      <c r="C35" s="8">
        <v>91094</v>
      </c>
      <c r="D35" s="16" t="s">
        <v>255</v>
      </c>
      <c r="E35" s="16" t="s">
        <v>256</v>
      </c>
      <c r="F35" s="134" t="s">
        <v>257</v>
      </c>
      <c r="G35" s="8" t="s">
        <v>77</v>
      </c>
      <c r="H35" s="9">
        <v>69</v>
      </c>
      <c r="I35" s="37" t="s">
        <v>141</v>
      </c>
      <c r="J35" s="341"/>
      <c r="K35" s="512"/>
      <c r="L35" s="513"/>
      <c r="M35" s="84"/>
    </row>
    <row r="36" spans="2:13" s="7" customFormat="1" ht="15" customHeight="1">
      <c r="B36" s="23">
        <v>24</v>
      </c>
      <c r="C36" s="8">
        <v>889146</v>
      </c>
      <c r="D36" s="16" t="s">
        <v>258</v>
      </c>
      <c r="E36" s="16" t="s">
        <v>259</v>
      </c>
      <c r="F36" s="134" t="s">
        <v>68</v>
      </c>
      <c r="G36" s="8" t="s">
        <v>77</v>
      </c>
      <c r="H36" s="17" t="s">
        <v>135</v>
      </c>
      <c r="I36" s="37" t="s">
        <v>141</v>
      </c>
      <c r="J36" s="341"/>
      <c r="K36" s="512"/>
      <c r="L36" s="513"/>
      <c r="M36" s="84"/>
    </row>
    <row r="37" spans="2:13" s="7" customFormat="1" ht="15" customHeight="1">
      <c r="B37" s="23">
        <v>25</v>
      </c>
      <c r="C37" s="8">
        <v>55793233</v>
      </c>
      <c r="D37" s="16" t="s">
        <v>260</v>
      </c>
      <c r="E37" s="16" t="s">
        <v>261</v>
      </c>
      <c r="F37" s="134" t="s">
        <v>86</v>
      </c>
      <c r="G37" s="8" t="s">
        <v>77</v>
      </c>
      <c r="H37" s="17" t="s">
        <v>135</v>
      </c>
      <c r="I37" s="37" t="s">
        <v>141</v>
      </c>
      <c r="J37" s="341"/>
      <c r="K37" s="512"/>
      <c r="L37" s="513"/>
      <c r="M37" s="84"/>
    </row>
    <row r="38" spans="2:13" s="7" customFormat="1" ht="15" customHeight="1">
      <c r="B38" s="23">
        <v>26</v>
      </c>
      <c r="C38" s="8">
        <v>227160</v>
      </c>
      <c r="D38" s="16" t="s">
        <v>262</v>
      </c>
      <c r="E38" s="16" t="s">
        <v>79</v>
      </c>
      <c r="F38" s="134" t="s">
        <v>201</v>
      </c>
      <c r="G38" s="8" t="s">
        <v>77</v>
      </c>
      <c r="H38" s="17" t="s">
        <v>135</v>
      </c>
      <c r="I38" s="38" t="s">
        <v>141</v>
      </c>
      <c r="J38" s="341"/>
      <c r="K38" s="512"/>
      <c r="L38" s="513"/>
      <c r="M38" s="84"/>
    </row>
    <row r="39" spans="2:13" s="7" customFormat="1" ht="15" customHeight="1">
      <c r="B39" s="23">
        <v>27</v>
      </c>
      <c r="C39" s="8">
        <v>93338874</v>
      </c>
      <c r="D39" s="16" t="s">
        <v>263</v>
      </c>
      <c r="E39" s="16" t="s">
        <v>82</v>
      </c>
      <c r="F39" s="134" t="s">
        <v>219</v>
      </c>
      <c r="G39" s="8" t="s">
        <v>155</v>
      </c>
      <c r="H39" s="9">
        <v>38</v>
      </c>
      <c r="I39" s="38" t="s">
        <v>141</v>
      </c>
      <c r="J39" s="341"/>
      <c r="K39" s="512"/>
      <c r="L39" s="513"/>
      <c r="M39" s="84"/>
    </row>
    <row r="40" spans="2:13" s="7" customFormat="1" ht="15" customHeight="1">
      <c r="B40" s="23">
        <v>28</v>
      </c>
      <c r="C40" s="8">
        <v>369936</v>
      </c>
      <c r="D40" s="16" t="s">
        <v>264</v>
      </c>
      <c r="E40" s="16" t="s">
        <v>126</v>
      </c>
      <c r="F40" s="134" t="s">
        <v>80</v>
      </c>
      <c r="G40" s="8" t="s">
        <v>77</v>
      </c>
      <c r="H40" s="17" t="s">
        <v>135</v>
      </c>
      <c r="I40" s="38" t="s">
        <v>141</v>
      </c>
      <c r="J40" s="341"/>
      <c r="K40" s="512"/>
      <c r="L40" s="513"/>
      <c r="M40" s="84"/>
    </row>
    <row r="41" spans="2:13" s="7" customFormat="1" ht="15" customHeight="1">
      <c r="B41" s="23">
        <v>29</v>
      </c>
      <c r="C41" s="8">
        <v>304259</v>
      </c>
      <c r="D41" s="16" t="s">
        <v>265</v>
      </c>
      <c r="E41" s="16" t="s">
        <v>266</v>
      </c>
      <c r="F41" s="134" t="s">
        <v>257</v>
      </c>
      <c r="G41" s="8" t="s">
        <v>77</v>
      </c>
      <c r="H41" s="9">
        <v>69</v>
      </c>
      <c r="I41" s="38" t="s">
        <v>141</v>
      </c>
      <c r="J41" s="341"/>
      <c r="K41" s="512"/>
      <c r="L41" s="513"/>
      <c r="M41" s="84"/>
    </row>
    <row r="42" spans="2:13" s="7" customFormat="1" ht="15" customHeight="1">
      <c r="B42" s="23">
        <v>30</v>
      </c>
      <c r="C42" s="8">
        <v>247872</v>
      </c>
      <c r="D42" s="16" t="s">
        <v>267</v>
      </c>
      <c r="E42" s="16" t="s">
        <v>268</v>
      </c>
      <c r="F42" s="134" t="s">
        <v>269</v>
      </c>
      <c r="G42" s="8" t="s">
        <v>77</v>
      </c>
      <c r="H42" s="9">
        <v>73</v>
      </c>
      <c r="I42" s="38" t="s">
        <v>141</v>
      </c>
      <c r="J42" s="341"/>
      <c r="K42" s="512"/>
      <c r="L42" s="513"/>
      <c r="M42" s="84"/>
    </row>
    <row r="43" spans="2:13" s="7" customFormat="1" ht="15" customHeight="1">
      <c r="B43" s="23">
        <v>31</v>
      </c>
      <c r="C43" s="291">
        <v>55602406</v>
      </c>
      <c r="D43" s="55" t="s">
        <v>270</v>
      </c>
      <c r="E43" s="55" t="s">
        <v>72</v>
      </c>
      <c r="F43" s="138" t="s">
        <v>179</v>
      </c>
      <c r="G43" s="11" t="s">
        <v>77</v>
      </c>
      <c r="H43" s="12">
        <v>42</v>
      </c>
      <c r="I43" s="38" t="s">
        <v>141</v>
      </c>
      <c r="J43" s="341"/>
      <c r="K43" s="512"/>
      <c r="L43" s="513"/>
      <c r="M43" s="84"/>
    </row>
    <row r="44" spans="2:13" s="7" customFormat="1" ht="15" customHeight="1">
      <c r="B44" s="23">
        <v>32</v>
      </c>
      <c r="C44" s="11">
        <v>305405</v>
      </c>
      <c r="D44" s="55" t="s">
        <v>271</v>
      </c>
      <c r="E44" s="55" t="s">
        <v>126</v>
      </c>
      <c r="F44" s="138" t="s">
        <v>121</v>
      </c>
      <c r="G44" s="11" t="s">
        <v>77</v>
      </c>
      <c r="H44" s="11">
        <v>69</v>
      </c>
      <c r="I44" s="38" t="s">
        <v>284</v>
      </c>
      <c r="J44" s="341"/>
      <c r="K44" s="512"/>
      <c r="L44" s="513"/>
      <c r="M44" s="84"/>
    </row>
    <row r="45" spans="2:13" s="7" customFormat="1" ht="15" customHeight="1">
      <c r="B45" s="23" t="s">
        <v>13</v>
      </c>
      <c r="C45" s="11">
        <v>843608</v>
      </c>
      <c r="D45" s="55" t="s">
        <v>272</v>
      </c>
      <c r="E45" s="55" t="s">
        <v>253</v>
      </c>
      <c r="F45" s="138" t="s">
        <v>193</v>
      </c>
      <c r="G45" s="11" t="s">
        <v>77</v>
      </c>
      <c r="H45" s="11">
        <v>73</v>
      </c>
      <c r="I45" s="38"/>
      <c r="J45" s="341"/>
      <c r="K45" s="512"/>
      <c r="L45" s="513"/>
      <c r="M45" s="84"/>
    </row>
    <row r="46" spans="2:13" s="7" customFormat="1" ht="15" customHeight="1">
      <c r="B46" s="23" t="s">
        <v>69</v>
      </c>
      <c r="C46" s="11"/>
      <c r="D46" s="55" t="s">
        <v>273</v>
      </c>
      <c r="E46" s="55" t="s">
        <v>274</v>
      </c>
      <c r="F46" s="138" t="s">
        <v>68</v>
      </c>
      <c r="G46" s="11" t="s">
        <v>77</v>
      </c>
      <c r="H46" s="11">
        <v>69</v>
      </c>
      <c r="I46" s="38"/>
      <c r="J46" s="341"/>
      <c r="K46" s="512"/>
      <c r="L46" s="513"/>
      <c r="M46" s="84"/>
    </row>
    <row r="47" spans="2:13" s="7" customFormat="1" ht="15" customHeight="1">
      <c r="B47" s="23" t="s">
        <v>69</v>
      </c>
      <c r="C47" s="109"/>
      <c r="D47" s="108" t="s">
        <v>275</v>
      </c>
      <c r="E47" s="16" t="s">
        <v>276</v>
      </c>
      <c r="F47" s="142" t="s">
        <v>201</v>
      </c>
      <c r="G47" s="109" t="s">
        <v>77</v>
      </c>
      <c r="H47" s="109">
        <v>69</v>
      </c>
      <c r="I47" s="38"/>
      <c r="J47" s="341"/>
      <c r="K47" s="512"/>
      <c r="L47" s="513"/>
      <c r="M47" s="84"/>
    </row>
    <row r="48" spans="2:13" s="7" customFormat="1" ht="15" customHeight="1">
      <c r="B48" s="23" t="s">
        <v>69</v>
      </c>
      <c r="C48" s="293"/>
      <c r="D48" s="56" t="s">
        <v>277</v>
      </c>
      <c r="E48" s="56" t="s">
        <v>103</v>
      </c>
      <c r="F48" s="137" t="s">
        <v>278</v>
      </c>
      <c r="G48" s="9" t="s">
        <v>155</v>
      </c>
      <c r="H48" s="110">
        <v>38</v>
      </c>
      <c r="I48" s="38"/>
      <c r="J48" s="341"/>
      <c r="K48" s="512"/>
      <c r="L48" s="513"/>
      <c r="M48" s="84"/>
    </row>
    <row r="49" spans="2:13" s="7" customFormat="1" ht="15" customHeight="1">
      <c r="B49" s="23" t="s">
        <v>69</v>
      </c>
      <c r="C49" s="155"/>
      <c r="D49" s="154" t="s">
        <v>279</v>
      </c>
      <c r="E49" s="154" t="s">
        <v>101</v>
      </c>
      <c r="F49" s="155" t="s">
        <v>162</v>
      </c>
      <c r="G49" s="155" t="s">
        <v>77</v>
      </c>
      <c r="H49" s="110">
        <v>69</v>
      </c>
      <c r="I49" s="156"/>
      <c r="J49" s="341"/>
      <c r="K49" s="512"/>
      <c r="L49" s="513"/>
      <c r="M49" s="84"/>
    </row>
    <row r="50" spans="2:13" s="7" customFormat="1" ht="15" customHeight="1">
      <c r="B50" s="23" t="s">
        <v>69</v>
      </c>
      <c r="C50" s="155"/>
      <c r="D50" s="154" t="s">
        <v>280</v>
      </c>
      <c r="E50" s="154" t="s">
        <v>146</v>
      </c>
      <c r="F50" s="155" t="s">
        <v>281</v>
      </c>
      <c r="G50" s="155" t="s">
        <v>77</v>
      </c>
      <c r="H50" s="110">
        <v>69</v>
      </c>
      <c r="I50" s="156"/>
      <c r="J50" s="341"/>
      <c r="K50" s="512"/>
      <c r="L50" s="513"/>
      <c r="M50" s="84"/>
    </row>
    <row r="51" spans="2:13" s="7" customFormat="1" ht="15" customHeight="1">
      <c r="B51" s="23"/>
      <c r="C51" s="155"/>
      <c r="D51" s="154"/>
      <c r="E51" s="154"/>
      <c r="F51" s="155"/>
      <c r="G51" s="155"/>
      <c r="H51" s="110"/>
      <c r="I51" s="156"/>
      <c r="J51" s="341"/>
      <c r="K51" s="512"/>
      <c r="L51" s="513"/>
      <c r="M51" s="84"/>
    </row>
    <row r="52" spans="2:13" s="7" customFormat="1" ht="15" customHeight="1">
      <c r="B52" s="23"/>
      <c r="C52" s="155"/>
      <c r="D52" s="154"/>
      <c r="E52" s="154"/>
      <c r="F52" s="155"/>
      <c r="G52" s="155"/>
      <c r="H52" s="110"/>
      <c r="I52" s="156"/>
      <c r="J52" s="341"/>
      <c r="K52" s="512"/>
      <c r="L52" s="513"/>
      <c r="M52" s="84"/>
    </row>
    <row r="53" spans="2:13" s="7" customFormat="1" ht="15" customHeight="1">
      <c r="B53" s="23"/>
      <c r="C53" s="470" t="s">
        <v>283</v>
      </c>
      <c r="D53" s="471"/>
      <c r="E53" s="471"/>
      <c r="F53" s="471"/>
      <c r="G53" s="471"/>
      <c r="H53" s="472"/>
      <c r="I53" s="156"/>
      <c r="J53" s="341"/>
      <c r="K53" s="512"/>
      <c r="L53" s="513"/>
      <c r="M53" s="84"/>
    </row>
    <row r="54" spans="2:13" s="7" customFormat="1" ht="15" customHeight="1">
      <c r="B54" s="23"/>
      <c r="C54" s="335"/>
      <c r="D54" s="157"/>
      <c r="E54" s="337"/>
      <c r="F54" s="158"/>
      <c r="G54" s="159"/>
      <c r="H54" s="160"/>
      <c r="I54" s="147"/>
      <c r="J54" s="341"/>
      <c r="K54" s="512"/>
      <c r="L54" s="513"/>
      <c r="M54" s="84"/>
    </row>
    <row r="55" spans="2:13" s="7" customFormat="1" ht="15" customHeight="1">
      <c r="B55" s="23"/>
      <c r="C55" s="335"/>
      <c r="D55" s="157"/>
      <c r="E55" s="337"/>
      <c r="F55" s="158"/>
      <c r="G55" s="159"/>
      <c r="H55" s="160"/>
      <c r="I55" s="147"/>
      <c r="J55" s="341"/>
      <c r="K55" s="512"/>
      <c r="L55" s="513"/>
      <c r="M55" s="84"/>
    </row>
    <row r="56" spans="2:13" s="7" customFormat="1" ht="15" customHeight="1">
      <c r="B56" s="23"/>
      <c r="C56" s="335"/>
      <c r="D56" s="157"/>
      <c r="E56" s="337"/>
      <c r="F56" s="158"/>
      <c r="G56" s="159"/>
      <c r="H56" s="160"/>
      <c r="I56" s="147"/>
      <c r="J56" s="341"/>
      <c r="K56" s="512"/>
      <c r="L56" s="513"/>
      <c r="M56" s="84"/>
    </row>
    <row r="57" spans="2:13" s="7" customFormat="1" ht="15" customHeight="1">
      <c r="B57" s="23"/>
      <c r="C57" s="335"/>
      <c r="D57" s="157"/>
      <c r="E57" s="337"/>
      <c r="F57" s="158"/>
      <c r="G57" s="159"/>
      <c r="H57" s="160"/>
      <c r="I57" s="147"/>
      <c r="J57" s="341"/>
      <c r="K57" s="512"/>
      <c r="L57" s="513"/>
      <c r="M57" s="84"/>
    </row>
    <row r="58" spans="2:13" s="7" customFormat="1" ht="15" customHeight="1">
      <c r="B58" s="23"/>
      <c r="C58" s="335"/>
      <c r="D58" s="157"/>
      <c r="E58" s="337"/>
      <c r="F58" s="158"/>
      <c r="G58" s="159"/>
      <c r="H58" s="160"/>
      <c r="I58" s="147"/>
      <c r="J58" s="341"/>
      <c r="K58" s="512"/>
      <c r="L58" s="513"/>
      <c r="M58" s="84"/>
    </row>
    <row r="59" spans="2:13" s="7" customFormat="1" ht="15" customHeight="1">
      <c r="B59" s="23"/>
      <c r="C59" s="335"/>
      <c r="D59" s="157"/>
      <c r="E59" s="337"/>
      <c r="F59" s="158"/>
      <c r="G59" s="159"/>
      <c r="H59" s="160"/>
      <c r="I59" s="147"/>
      <c r="J59" s="341"/>
      <c r="K59" s="512"/>
      <c r="L59" s="513"/>
      <c r="M59" s="84"/>
    </row>
    <row r="60" spans="2:13" s="7" customFormat="1" ht="15" customHeight="1">
      <c r="B60" s="301"/>
      <c r="C60" s="277"/>
      <c r="D60" s="276"/>
      <c r="E60" s="338"/>
      <c r="F60" s="307"/>
      <c r="G60" s="312"/>
      <c r="H60" s="308"/>
      <c r="I60" s="309"/>
      <c r="J60" s="341"/>
      <c r="K60" s="353"/>
      <c r="L60" s="354"/>
      <c r="M60" s="84"/>
    </row>
    <row r="61" spans="2:13" s="7" customFormat="1" ht="15" customHeight="1">
      <c r="B61" s="23"/>
      <c r="C61" s="335"/>
      <c r="D61" s="157"/>
      <c r="E61" s="337"/>
      <c r="F61" s="158"/>
      <c r="G61" s="159"/>
      <c r="H61" s="160"/>
      <c r="I61" s="147"/>
      <c r="J61" s="341"/>
      <c r="K61" s="512"/>
      <c r="L61" s="513"/>
      <c r="M61" s="84"/>
    </row>
    <row r="62" spans="2:13" s="7" customFormat="1" ht="15" customHeight="1">
      <c r="B62" s="23"/>
      <c r="C62" s="335"/>
      <c r="D62" s="157"/>
      <c r="E62" s="337"/>
      <c r="F62" s="158"/>
      <c r="G62" s="159"/>
      <c r="H62" s="160"/>
      <c r="I62" s="147"/>
      <c r="J62" s="341"/>
      <c r="K62" s="512"/>
      <c r="L62" s="513"/>
      <c r="M62" s="84"/>
    </row>
    <row r="63" spans="2:13" s="7" customFormat="1" ht="15" customHeight="1" thickBot="1">
      <c r="B63" s="23"/>
      <c r="C63" s="11"/>
      <c r="D63" s="55"/>
      <c r="E63" s="339"/>
      <c r="F63" s="143"/>
      <c r="G63" s="81"/>
      <c r="H63" s="82"/>
      <c r="I63" s="48"/>
      <c r="J63" s="341"/>
      <c r="K63" s="518"/>
      <c r="L63" s="519"/>
      <c r="M63" s="84"/>
    </row>
    <row r="64" spans="2:13" s="7" customFormat="1" ht="15" customHeight="1">
      <c r="B64" s="266">
        <v>1</v>
      </c>
      <c r="C64" s="473" t="s">
        <v>61</v>
      </c>
      <c r="D64" s="474"/>
      <c r="E64" s="474"/>
      <c r="F64" s="474"/>
      <c r="G64" s="474"/>
      <c r="H64" s="474"/>
      <c r="I64" s="474"/>
      <c r="J64" s="474"/>
      <c r="K64" s="474"/>
      <c r="L64" s="475"/>
      <c r="M64" s="84"/>
    </row>
    <row r="65" spans="2:13" s="7" customFormat="1" ht="15" customHeight="1">
      <c r="B65" s="261">
        <v>2</v>
      </c>
      <c r="C65" s="476" t="s">
        <v>62</v>
      </c>
      <c r="D65" s="477"/>
      <c r="E65" s="477"/>
      <c r="F65" s="477"/>
      <c r="G65" s="477"/>
      <c r="H65" s="477"/>
      <c r="I65" s="477"/>
      <c r="J65" s="477"/>
      <c r="K65" s="477"/>
      <c r="L65" s="478"/>
      <c r="M65" s="84"/>
    </row>
    <row r="66" spans="2:13" s="7" customFormat="1" ht="15" customHeight="1" thickBot="1">
      <c r="B66" s="262">
        <v>3</v>
      </c>
      <c r="C66" s="479" t="s">
        <v>63</v>
      </c>
      <c r="D66" s="480"/>
      <c r="E66" s="480"/>
      <c r="F66" s="480"/>
      <c r="G66" s="480"/>
      <c r="H66" s="480"/>
      <c r="I66" s="480"/>
      <c r="J66" s="480"/>
      <c r="K66" s="480"/>
      <c r="L66" s="481"/>
      <c r="M66" s="84"/>
    </row>
    <row r="67" spans="2:13" ht="15" customHeight="1"/>
  </sheetData>
  <sheetProtection selectLockedCells="1" selectUnlockedCells="1"/>
  <mergeCells count="67">
    <mergeCell ref="C53:H53"/>
    <mergeCell ref="C65:L65"/>
    <mergeCell ref="C66:L66"/>
    <mergeCell ref="K57:L57"/>
    <mergeCell ref="K58:L58"/>
    <mergeCell ref="K59:L59"/>
    <mergeCell ref="K61:L61"/>
    <mergeCell ref="K62:L62"/>
    <mergeCell ref="K63:L63"/>
    <mergeCell ref="C64:L64"/>
    <mergeCell ref="K54:L54"/>
    <mergeCell ref="K55:L55"/>
    <mergeCell ref="K56:L56"/>
    <mergeCell ref="K53:L53"/>
    <mergeCell ref="K49:L49"/>
    <mergeCell ref="K50:L50"/>
    <mergeCell ref="K51:L51"/>
    <mergeCell ref="K52:L52"/>
    <mergeCell ref="K44:L44"/>
    <mergeCell ref="K45:L45"/>
    <mergeCell ref="K46:L46"/>
    <mergeCell ref="K47:L47"/>
    <mergeCell ref="K48:L48"/>
    <mergeCell ref="K39:L39"/>
    <mergeCell ref="K40:L40"/>
    <mergeCell ref="K41:L41"/>
    <mergeCell ref="K42:L42"/>
    <mergeCell ref="K43:L43"/>
    <mergeCell ref="K34:L34"/>
    <mergeCell ref="K35:L35"/>
    <mergeCell ref="K36:L36"/>
    <mergeCell ref="K37:L37"/>
    <mergeCell ref="K38:L38"/>
    <mergeCell ref="K29:L29"/>
    <mergeCell ref="K30:L30"/>
    <mergeCell ref="K31:L31"/>
    <mergeCell ref="K32:L32"/>
    <mergeCell ref="K33:L33"/>
    <mergeCell ref="K23:L23"/>
    <mergeCell ref="K24:L24"/>
    <mergeCell ref="K26:L26"/>
    <mergeCell ref="K27:L27"/>
    <mergeCell ref="K28:L28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:C8"/>
    <mergeCell ref="J1:L8"/>
    <mergeCell ref="D2:I3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</mergeCells>
  <conditionalFormatting sqref="M13:M66">
    <cfRule type="cellIs" dxfId="7" priority="20" stopIfTrue="1" operator="lessThan">
      <formula>1</formula>
    </cfRule>
  </conditionalFormatting>
  <conditionalFormatting sqref="J13:J17">
    <cfRule type="cellIs" dxfId="6" priority="21" stopIfTrue="1" operator="lessThan">
      <formula>1</formula>
    </cfRule>
  </conditionalFormatting>
  <printOptions horizontalCentered="1" verticalCentered="1"/>
  <pageMargins left="0.11811023622047245" right="0.15748031496062992" top="0.27559055118110237" bottom="0.15748031496062992" header="0.39370078740157483" footer="0.31496062992125984"/>
  <pageSetup paperSize="9" scale="73" firstPageNumber="0" orientation="portrait" r:id="rId1"/>
  <headerFooter>
    <oddFooter>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workbookViewId="0">
      <selection activeCell="D2" sqref="D2:I3"/>
    </sheetView>
  </sheetViews>
  <sheetFormatPr baseColWidth="10" defaultRowHeight="12.75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>
      <c r="A1" s="6"/>
      <c r="B1" s="510"/>
      <c r="C1" s="510"/>
      <c r="D1" s="58"/>
      <c r="E1" s="58"/>
      <c r="F1" s="58"/>
      <c r="G1" s="169"/>
      <c r="H1" s="169"/>
      <c r="I1" s="169"/>
      <c r="J1" s="453"/>
      <c r="K1" s="453"/>
      <c r="L1" s="453"/>
      <c r="M1" s="169"/>
    </row>
    <row r="2" spans="1:13" ht="15" customHeight="1">
      <c r="B2" s="510"/>
      <c r="C2" s="510"/>
      <c r="D2" s="460" t="s">
        <v>60</v>
      </c>
      <c r="E2" s="460"/>
      <c r="F2" s="460"/>
      <c r="G2" s="460"/>
      <c r="H2" s="460"/>
      <c r="I2" s="460"/>
      <c r="J2" s="453"/>
      <c r="K2" s="453"/>
      <c r="L2" s="453"/>
      <c r="M2" s="46"/>
    </row>
    <row r="3" spans="1:13" ht="15" customHeight="1">
      <c r="B3" s="510"/>
      <c r="C3" s="510"/>
      <c r="D3" s="460"/>
      <c r="E3" s="460"/>
      <c r="F3" s="460"/>
      <c r="G3" s="460"/>
      <c r="H3" s="460"/>
      <c r="I3" s="460"/>
      <c r="J3" s="453"/>
      <c r="K3" s="453"/>
      <c r="L3" s="453"/>
      <c r="M3" s="59"/>
    </row>
    <row r="4" spans="1:13" ht="15" customHeight="1">
      <c r="B4" s="510"/>
      <c r="C4" s="510"/>
      <c r="D4" s="119"/>
      <c r="E4" s="119"/>
      <c r="F4" s="119"/>
      <c r="G4" s="119"/>
      <c r="H4" s="119"/>
      <c r="I4" s="119"/>
      <c r="J4" s="453"/>
      <c r="K4" s="453"/>
      <c r="L4" s="453"/>
      <c r="M4" s="59"/>
    </row>
    <row r="5" spans="1:13" ht="15" customHeight="1">
      <c r="B5" s="510"/>
      <c r="C5" s="510"/>
      <c r="D5" s="119"/>
      <c r="E5" s="119"/>
      <c r="F5" s="119"/>
      <c r="G5" s="119"/>
      <c r="H5" s="119"/>
      <c r="I5" s="119"/>
      <c r="J5" s="453"/>
      <c r="K5" s="453"/>
      <c r="L5" s="453"/>
      <c r="M5" s="59"/>
    </row>
    <row r="6" spans="1:13" ht="15" customHeight="1" thickBot="1">
      <c r="B6" s="510"/>
      <c r="C6" s="510"/>
      <c r="D6" s="26"/>
      <c r="E6" s="26"/>
      <c r="F6" s="26"/>
      <c r="G6" s="26"/>
      <c r="H6" s="26"/>
      <c r="I6" s="26"/>
      <c r="J6" s="453"/>
      <c r="K6" s="453"/>
      <c r="L6" s="453"/>
      <c r="M6" s="59"/>
    </row>
    <row r="7" spans="1:13" ht="19.5" thickBot="1">
      <c r="B7" s="510"/>
      <c r="C7" s="510"/>
      <c r="D7" s="457" t="s">
        <v>0</v>
      </c>
      <c r="E7" s="457"/>
      <c r="F7" s="495">
        <f>'Classements 1-2'!F9</f>
        <v>44100</v>
      </c>
      <c r="G7" s="496"/>
      <c r="H7" s="496"/>
      <c r="I7" s="497"/>
      <c r="J7" s="453"/>
      <c r="K7" s="453"/>
      <c r="L7" s="453"/>
      <c r="M7" s="46"/>
    </row>
    <row r="8" spans="1:13" ht="16.5" customHeight="1" thickBot="1">
      <c r="B8" s="511"/>
      <c r="C8" s="511"/>
      <c r="D8" s="103" t="str">
        <f>'Classements 1-2'!D10</f>
        <v xml:space="preserve">Club Organis. </v>
      </c>
      <c r="E8" s="498" t="str">
        <f>'Classements 1-2'!E10</f>
        <v>VC LAGNIEU</v>
      </c>
      <c r="F8" s="499"/>
      <c r="G8" s="498"/>
      <c r="H8" s="498"/>
      <c r="I8" s="498"/>
      <c r="J8" s="454"/>
      <c r="K8" s="454"/>
      <c r="L8" s="454"/>
      <c r="M8" s="46"/>
    </row>
    <row r="9" spans="1:13" ht="19.5" thickBot="1">
      <c r="B9" s="458" t="s">
        <v>16</v>
      </c>
      <c r="C9" s="458"/>
      <c r="D9" s="458"/>
      <c r="E9" s="500" t="str">
        <f>'Classements 1-2'!E11</f>
        <v>Grand Prix R+R St Vullbas (Ain)</v>
      </c>
      <c r="F9" s="501"/>
      <c r="G9" s="501"/>
      <c r="H9" s="501"/>
      <c r="I9" s="502"/>
      <c r="J9" s="438" t="s">
        <v>39</v>
      </c>
      <c r="K9" s="439"/>
      <c r="L9" s="281">
        <v>38</v>
      </c>
      <c r="M9" s="92"/>
    </row>
    <row r="10" spans="1:13" ht="8.25" customHeight="1" thickBot="1">
      <c r="B10" s="26"/>
      <c r="C10" s="26"/>
      <c r="D10" s="26"/>
      <c r="E10" s="26"/>
      <c r="F10" s="26"/>
      <c r="G10" s="26"/>
      <c r="H10" s="26"/>
      <c r="I10" s="26"/>
      <c r="J10" s="26"/>
      <c r="K10" s="45"/>
      <c r="L10" s="46"/>
      <c r="M10" s="46"/>
    </row>
    <row r="11" spans="1:13" s="7" customFormat="1" ht="15" customHeight="1" thickBot="1">
      <c r="B11" s="445" t="s">
        <v>8</v>
      </c>
      <c r="C11" s="446"/>
      <c r="D11" s="446"/>
      <c r="E11" s="432" t="str">
        <f>'Classements 1-2'!E13</f>
        <v xml:space="preserve">Nombre de participants </v>
      </c>
      <c r="F11" s="433"/>
      <c r="G11" s="104">
        <v>1</v>
      </c>
      <c r="H11" s="24" t="s">
        <v>1</v>
      </c>
      <c r="I11" s="105">
        <v>54</v>
      </c>
      <c r="J11" s="522"/>
      <c r="K11" s="449"/>
      <c r="L11" s="450"/>
      <c r="M11" s="95"/>
    </row>
    <row r="12" spans="1:13" s="7" customFormat="1" ht="15" customHeight="1" thickBot="1">
      <c r="B12" s="39" t="s">
        <v>33</v>
      </c>
      <c r="C12" s="133" t="s">
        <v>35</v>
      </c>
      <c r="D12" s="130" t="s">
        <v>2</v>
      </c>
      <c r="E12" s="27" t="s">
        <v>3</v>
      </c>
      <c r="F12" s="27" t="s">
        <v>4</v>
      </c>
      <c r="G12" s="114" t="s">
        <v>5</v>
      </c>
      <c r="H12" s="114" t="s">
        <v>6</v>
      </c>
      <c r="I12" s="90" t="s">
        <v>17</v>
      </c>
      <c r="J12" s="523"/>
      <c r="K12" s="524"/>
      <c r="L12" s="525"/>
      <c r="M12" s="94"/>
    </row>
    <row r="13" spans="1:13" s="7" customFormat="1" ht="15" customHeight="1">
      <c r="B13" s="40">
        <v>1</v>
      </c>
      <c r="C13" s="51">
        <v>822024</v>
      </c>
      <c r="D13" s="50" t="s">
        <v>214</v>
      </c>
      <c r="E13" s="50" t="s">
        <v>215</v>
      </c>
      <c r="F13" s="128" t="s">
        <v>216</v>
      </c>
      <c r="G13" s="159" t="s">
        <v>77</v>
      </c>
      <c r="H13" s="51">
        <v>30</v>
      </c>
      <c r="I13" s="66" t="s">
        <v>217</v>
      </c>
      <c r="J13" s="67"/>
      <c r="K13" s="526"/>
      <c r="L13" s="527"/>
      <c r="M13" s="84"/>
    </row>
    <row r="14" spans="1:13" s="7" customFormat="1" ht="15" customHeight="1">
      <c r="B14" s="68">
        <v>2</v>
      </c>
      <c r="C14" s="8"/>
      <c r="D14" s="16"/>
      <c r="E14" s="16"/>
      <c r="F14" s="134"/>
      <c r="G14" s="159"/>
      <c r="H14" s="9"/>
      <c r="I14" s="69"/>
      <c r="J14" s="70"/>
      <c r="K14" s="520"/>
      <c r="L14" s="521"/>
      <c r="M14" s="84"/>
    </row>
    <row r="15" spans="1:13" s="7" customFormat="1" ht="15" customHeight="1">
      <c r="B15" s="68"/>
      <c r="C15" s="228"/>
      <c r="D15" s="231"/>
      <c r="E15" s="231"/>
      <c r="F15" s="228"/>
      <c r="G15" s="227"/>
      <c r="H15" s="229"/>
      <c r="I15" s="69"/>
      <c r="J15" s="70"/>
      <c r="K15" s="488"/>
      <c r="L15" s="489"/>
      <c r="M15" s="84"/>
    </row>
    <row r="16" spans="1:13" s="7" customFormat="1" ht="15" customHeight="1">
      <c r="B16" s="68"/>
      <c r="C16" s="228"/>
      <c r="D16" s="231"/>
      <c r="E16" s="231"/>
      <c r="F16" s="228"/>
      <c r="G16" s="227"/>
      <c r="H16" s="229"/>
      <c r="I16" s="69"/>
      <c r="J16" s="70"/>
      <c r="K16" s="488"/>
      <c r="L16" s="489"/>
      <c r="M16" s="84"/>
    </row>
    <row r="17" spans="2:13" s="7" customFormat="1" ht="15" customHeight="1">
      <c r="B17" s="68"/>
      <c r="C17" s="228"/>
      <c r="D17" s="231"/>
      <c r="E17" s="231"/>
      <c r="F17" s="228"/>
      <c r="G17" s="246"/>
      <c r="H17" s="229"/>
      <c r="I17" s="69"/>
      <c r="J17" s="70"/>
      <c r="K17" s="488"/>
      <c r="L17" s="489"/>
      <c r="M17" s="84"/>
    </row>
    <row r="18" spans="2:13" s="7" customFormat="1" ht="15" customHeight="1">
      <c r="B18" s="68"/>
      <c r="C18" s="228"/>
      <c r="D18" s="231"/>
      <c r="E18" s="231"/>
      <c r="F18" s="228"/>
      <c r="G18" s="246"/>
      <c r="H18" s="229"/>
      <c r="I18" s="69"/>
      <c r="J18" s="70"/>
      <c r="K18" s="488"/>
      <c r="L18" s="489"/>
      <c r="M18" s="84"/>
    </row>
    <row r="19" spans="2:13" s="7" customFormat="1" ht="15" customHeight="1">
      <c r="B19" s="68"/>
      <c r="C19" s="270"/>
      <c r="D19" s="269"/>
      <c r="E19" s="269"/>
      <c r="F19" s="270"/>
      <c r="G19" s="246"/>
      <c r="H19" s="274"/>
      <c r="I19" s="69"/>
      <c r="J19" s="70"/>
      <c r="K19" s="300"/>
      <c r="L19" s="304"/>
      <c r="M19" s="84"/>
    </row>
    <row r="20" spans="2:13" s="7" customFormat="1" ht="15" customHeight="1">
      <c r="B20" s="68"/>
      <c r="C20" s="270"/>
      <c r="D20" s="269"/>
      <c r="E20" s="269"/>
      <c r="F20" s="270"/>
      <c r="G20" s="246"/>
      <c r="H20" s="274"/>
      <c r="I20" s="69"/>
      <c r="J20" s="70"/>
      <c r="K20" s="300"/>
      <c r="L20" s="304"/>
      <c r="M20" s="84"/>
    </row>
    <row r="21" spans="2:13" s="7" customFormat="1" ht="15" customHeight="1">
      <c r="B21" s="68"/>
      <c r="C21" s="270"/>
      <c r="D21" s="269"/>
      <c r="E21" s="269"/>
      <c r="F21" s="270"/>
      <c r="G21" s="246"/>
      <c r="H21" s="274"/>
      <c r="I21" s="69"/>
      <c r="J21" s="70"/>
      <c r="K21" s="300"/>
      <c r="L21" s="304"/>
      <c r="M21" s="84"/>
    </row>
    <row r="22" spans="2:13" s="7" customFormat="1" ht="15" customHeight="1">
      <c r="B22" s="68"/>
      <c r="C22" s="270"/>
      <c r="D22" s="269"/>
      <c r="E22" s="269"/>
      <c r="F22" s="270"/>
      <c r="G22" s="312"/>
      <c r="H22" s="274"/>
      <c r="I22" s="69"/>
      <c r="J22" s="70"/>
      <c r="K22" s="313"/>
      <c r="L22" s="304"/>
      <c r="M22" s="84"/>
    </row>
    <row r="23" spans="2:13" s="7" customFormat="1" ht="15" customHeight="1">
      <c r="B23" s="68"/>
      <c r="C23" s="270"/>
      <c r="D23" s="269"/>
      <c r="E23" s="269"/>
      <c r="F23" s="270"/>
      <c r="G23" s="312"/>
      <c r="H23" s="274"/>
      <c r="I23" s="69"/>
      <c r="J23" s="70"/>
      <c r="K23" s="313"/>
      <c r="L23" s="304"/>
      <c r="M23" s="84"/>
    </row>
    <row r="24" spans="2:13" s="7" customFormat="1" ht="15" customHeight="1">
      <c r="B24" s="68"/>
      <c r="C24" s="270"/>
      <c r="D24" s="269"/>
      <c r="E24" s="269"/>
      <c r="F24" s="270"/>
      <c r="G24" s="312"/>
      <c r="H24" s="274"/>
      <c r="I24" s="69"/>
      <c r="J24" s="70"/>
      <c r="K24" s="313"/>
      <c r="L24" s="304"/>
      <c r="M24" s="84"/>
    </row>
    <row r="25" spans="2:13" s="7" customFormat="1" ht="15" customHeight="1">
      <c r="B25" s="68"/>
      <c r="C25" s="270"/>
      <c r="D25" s="269"/>
      <c r="E25" s="269"/>
      <c r="F25" s="270"/>
      <c r="G25" s="312"/>
      <c r="H25" s="274"/>
      <c r="I25" s="69"/>
      <c r="J25" s="70"/>
      <c r="K25" s="313"/>
      <c r="L25" s="304"/>
      <c r="M25" s="84"/>
    </row>
    <row r="26" spans="2:13" s="7" customFormat="1" ht="15" customHeight="1">
      <c r="B26" s="68"/>
      <c r="C26" s="270"/>
      <c r="D26" s="269"/>
      <c r="E26" s="269"/>
      <c r="F26" s="270"/>
      <c r="G26" s="246"/>
      <c r="H26" s="274"/>
      <c r="I26" s="69"/>
      <c r="J26" s="70"/>
      <c r="K26" s="300"/>
      <c r="L26" s="304"/>
      <c r="M26" s="84"/>
    </row>
    <row r="27" spans="2:13" s="7" customFormat="1" ht="15" customHeight="1">
      <c r="B27" s="68"/>
      <c r="C27" s="270"/>
      <c r="D27" s="269"/>
      <c r="E27" s="269"/>
      <c r="F27" s="270"/>
      <c r="G27" s="312"/>
      <c r="H27" s="274"/>
      <c r="I27" s="69"/>
      <c r="J27" s="70"/>
      <c r="K27" s="313"/>
      <c r="L27" s="304"/>
      <c r="M27" s="84"/>
    </row>
    <row r="28" spans="2:13" s="7" customFormat="1" ht="15" customHeight="1">
      <c r="B28" s="68"/>
      <c r="C28" s="228"/>
      <c r="D28" s="231"/>
      <c r="E28" s="231"/>
      <c r="F28" s="228"/>
      <c r="G28" s="246"/>
      <c r="H28" s="229"/>
      <c r="I28" s="69"/>
      <c r="J28" s="70"/>
      <c r="K28" s="488"/>
      <c r="L28" s="489"/>
      <c r="M28" s="84"/>
    </row>
    <row r="29" spans="2:13" s="7" customFormat="1" ht="15" customHeight="1">
      <c r="B29" s="68"/>
      <c r="C29" s="228"/>
      <c r="D29" s="231"/>
      <c r="E29" s="231"/>
      <c r="F29" s="228"/>
      <c r="G29" s="227"/>
      <c r="H29" s="229"/>
      <c r="I29" s="69"/>
      <c r="J29" s="70"/>
      <c r="K29" s="488"/>
      <c r="L29" s="489"/>
      <c r="M29" s="84"/>
    </row>
    <row r="30" spans="2:13" s="7" customFormat="1" ht="15" customHeight="1" thickBot="1">
      <c r="B30" s="247" t="s">
        <v>45</v>
      </c>
      <c r="C30" s="245"/>
      <c r="D30" s="258"/>
      <c r="E30" s="258"/>
      <c r="F30" s="245"/>
      <c r="G30" s="248"/>
      <c r="H30" s="249"/>
      <c r="I30" s="250"/>
      <c r="J30" s="251"/>
      <c r="K30" s="490"/>
      <c r="L30" s="491"/>
      <c r="M30" s="84"/>
    </row>
    <row r="31" spans="2:13" ht="15" customHeight="1"/>
  </sheetData>
  <sheetProtection selectLockedCells="1" selectUnlockedCells="1"/>
  <mergeCells count="23">
    <mergeCell ref="K12:L12"/>
    <mergeCell ref="K13:L13"/>
    <mergeCell ref="K29:L29"/>
    <mergeCell ref="K30:L30"/>
    <mergeCell ref="K17:L17"/>
    <mergeCell ref="K18:L18"/>
    <mergeCell ref="K28:L28"/>
    <mergeCell ref="K14:L14"/>
    <mergeCell ref="K15:L15"/>
    <mergeCell ref="K16:L16"/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</mergeCells>
  <conditionalFormatting sqref="M13:M30">
    <cfRule type="cellIs" dxfId="5" priority="14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7"/>
  <sheetViews>
    <sheetView view="pageBreakPreview" workbookViewId="0">
      <selection activeCell="D2" sqref="D2:I3"/>
    </sheetView>
  </sheetViews>
  <sheetFormatPr baseColWidth="10" defaultRowHeight="12.75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>
      <c r="A1" s="6"/>
      <c r="B1" s="510"/>
      <c r="C1" s="510"/>
      <c r="D1" s="58"/>
      <c r="E1" s="58"/>
      <c r="F1" s="58"/>
      <c r="G1" s="169"/>
      <c r="H1" s="169"/>
      <c r="I1" s="169"/>
      <c r="J1" s="453"/>
      <c r="K1" s="453"/>
      <c r="L1" s="453"/>
      <c r="M1" s="169"/>
    </row>
    <row r="2" spans="1:13" ht="15" customHeight="1">
      <c r="B2" s="510"/>
      <c r="C2" s="510"/>
      <c r="D2" s="460" t="s">
        <v>56</v>
      </c>
      <c r="E2" s="460"/>
      <c r="F2" s="460"/>
      <c r="G2" s="460"/>
      <c r="H2" s="460"/>
      <c r="I2" s="460"/>
      <c r="J2" s="453"/>
      <c r="K2" s="453"/>
      <c r="L2" s="453"/>
      <c r="M2" s="46"/>
    </row>
    <row r="3" spans="1:13" ht="15" customHeight="1">
      <c r="B3" s="510"/>
      <c r="C3" s="510"/>
      <c r="D3" s="460"/>
      <c r="E3" s="460"/>
      <c r="F3" s="460"/>
      <c r="G3" s="460"/>
      <c r="H3" s="460"/>
      <c r="I3" s="460"/>
      <c r="J3" s="453"/>
      <c r="K3" s="453"/>
      <c r="L3" s="453"/>
      <c r="M3" s="59"/>
    </row>
    <row r="4" spans="1:13" ht="15" customHeight="1">
      <c r="B4" s="510"/>
      <c r="C4" s="510"/>
      <c r="D4" s="119"/>
      <c r="E4" s="119"/>
      <c r="F4" s="119"/>
      <c r="G4" s="119"/>
      <c r="H4" s="119"/>
      <c r="I4" s="119"/>
      <c r="J4" s="453"/>
      <c r="K4" s="453"/>
      <c r="L4" s="453"/>
      <c r="M4" s="59"/>
    </row>
    <row r="5" spans="1:13" ht="15" customHeight="1">
      <c r="B5" s="510"/>
      <c r="C5" s="510"/>
      <c r="D5" s="119"/>
      <c r="E5" s="119"/>
      <c r="F5" s="119"/>
      <c r="G5" s="119"/>
      <c r="H5" s="119"/>
      <c r="I5" s="119"/>
      <c r="J5" s="453"/>
      <c r="K5" s="453"/>
      <c r="L5" s="453"/>
      <c r="M5" s="59"/>
    </row>
    <row r="6" spans="1:13" ht="15" customHeight="1" thickBot="1">
      <c r="B6" s="510"/>
      <c r="C6" s="510"/>
      <c r="D6" s="26"/>
      <c r="E6" s="26"/>
      <c r="F6" s="26"/>
      <c r="G6" s="26"/>
      <c r="H6" s="26"/>
      <c r="I6" s="26"/>
      <c r="J6" s="453"/>
      <c r="K6" s="453"/>
      <c r="L6" s="453"/>
      <c r="M6" s="59"/>
    </row>
    <row r="7" spans="1:13" ht="19.5" thickBot="1">
      <c r="B7" s="510"/>
      <c r="C7" s="510"/>
      <c r="D7" s="457" t="s">
        <v>0</v>
      </c>
      <c r="E7" s="457"/>
      <c r="F7" s="495">
        <f>'Classements 1-2'!F9</f>
        <v>44100</v>
      </c>
      <c r="G7" s="496"/>
      <c r="H7" s="496"/>
      <c r="I7" s="497"/>
      <c r="J7" s="453"/>
      <c r="K7" s="453"/>
      <c r="L7" s="453"/>
      <c r="M7" s="46"/>
    </row>
    <row r="8" spans="1:13" ht="16.5" customHeight="1" thickBot="1">
      <c r="B8" s="511"/>
      <c r="C8" s="511"/>
      <c r="D8" s="103" t="str">
        <f>'Classements 1-2'!D10</f>
        <v xml:space="preserve">Club Organis. </v>
      </c>
      <c r="E8" s="498" t="str">
        <f>'Classements 1-2'!E10</f>
        <v>VC LAGNIEU</v>
      </c>
      <c r="F8" s="499"/>
      <c r="G8" s="498"/>
      <c r="H8" s="498"/>
      <c r="I8" s="498"/>
      <c r="J8" s="454"/>
      <c r="K8" s="454"/>
      <c r="L8" s="454"/>
      <c r="M8" s="46"/>
    </row>
    <row r="9" spans="1:13" ht="19.5" thickBot="1">
      <c r="B9" s="458" t="s">
        <v>16</v>
      </c>
      <c r="C9" s="458"/>
      <c r="D9" s="458"/>
      <c r="E9" s="500" t="str">
        <f>'Classements 1-2'!E11</f>
        <v>Grand Prix R+R St Vullbas (Ain)</v>
      </c>
      <c r="F9" s="501"/>
      <c r="G9" s="501"/>
      <c r="H9" s="501"/>
      <c r="I9" s="502"/>
      <c r="J9" s="438" t="s">
        <v>39</v>
      </c>
      <c r="K9" s="439"/>
      <c r="L9" s="281"/>
      <c r="M9" s="92"/>
    </row>
    <row r="10" spans="1:13" ht="8.25" customHeight="1" thickBot="1">
      <c r="B10" s="26"/>
      <c r="C10" s="26"/>
      <c r="D10" s="26"/>
      <c r="E10" s="26"/>
      <c r="F10" s="26"/>
      <c r="G10" s="26"/>
      <c r="H10" s="26"/>
      <c r="I10" s="26"/>
      <c r="J10" s="26"/>
      <c r="K10" s="45"/>
      <c r="L10" s="46"/>
      <c r="M10" s="46"/>
    </row>
    <row r="11" spans="1:13" ht="17.25" customHeight="1" thickBot="1">
      <c r="B11" s="534" t="s">
        <v>55</v>
      </c>
      <c r="C11" s="535"/>
      <c r="D11" s="536"/>
      <c r="E11" s="432" t="str">
        <f>'Classements 1-2'!E13</f>
        <v xml:space="preserve">Nombre de participants </v>
      </c>
      <c r="F11" s="433"/>
      <c r="G11" s="104">
        <v>22</v>
      </c>
      <c r="H11" s="24" t="s">
        <v>36</v>
      </c>
      <c r="I11" s="105">
        <v>54</v>
      </c>
      <c r="J11" s="447" t="s">
        <v>49</v>
      </c>
      <c r="K11" s="504" t="s">
        <v>47</v>
      </c>
      <c r="L11" s="505"/>
      <c r="M11" s="96"/>
    </row>
    <row r="12" spans="1:13" s="4" customFormat="1" ht="18.75" thickBot="1">
      <c r="A12" s="5"/>
      <c r="B12" s="126" t="s">
        <v>33</v>
      </c>
      <c r="C12" s="133" t="s">
        <v>35</v>
      </c>
      <c r="D12" s="130" t="s">
        <v>2</v>
      </c>
      <c r="E12" s="27" t="s">
        <v>3</v>
      </c>
      <c r="F12" s="27" t="s">
        <v>4</v>
      </c>
      <c r="G12" s="27" t="s">
        <v>5</v>
      </c>
      <c r="H12" s="28" t="s">
        <v>6</v>
      </c>
      <c r="I12" s="90" t="s">
        <v>17</v>
      </c>
      <c r="J12" s="448"/>
      <c r="K12" s="506" t="s">
        <v>48</v>
      </c>
      <c r="L12" s="507"/>
      <c r="M12" s="94"/>
    </row>
    <row r="13" spans="1:13" s="7" customFormat="1" ht="15" customHeight="1">
      <c r="B13" s="19">
        <v>1</v>
      </c>
      <c r="C13" s="294">
        <v>55604917</v>
      </c>
      <c r="D13" s="10" t="s">
        <v>289</v>
      </c>
      <c r="E13" s="16" t="s">
        <v>116</v>
      </c>
      <c r="F13" s="408" t="s">
        <v>290</v>
      </c>
      <c r="G13" s="11" t="s">
        <v>77</v>
      </c>
      <c r="H13" s="12">
        <v>38</v>
      </c>
      <c r="I13" s="29" t="s">
        <v>340</v>
      </c>
      <c r="J13" s="30"/>
      <c r="K13" s="486" t="s">
        <v>285</v>
      </c>
      <c r="L13" s="487"/>
      <c r="M13" s="84"/>
    </row>
    <row r="14" spans="1:13" s="7" customFormat="1" ht="15" customHeight="1">
      <c r="B14" s="20">
        <v>2</v>
      </c>
      <c r="C14" s="8">
        <v>55591282</v>
      </c>
      <c r="D14" s="16" t="s">
        <v>291</v>
      </c>
      <c r="E14" s="16" t="s">
        <v>148</v>
      </c>
      <c r="F14" s="134" t="s">
        <v>292</v>
      </c>
      <c r="G14" s="8" t="s">
        <v>77</v>
      </c>
      <c r="H14" s="9">
        <v>69</v>
      </c>
      <c r="I14" s="31" t="s">
        <v>341</v>
      </c>
      <c r="J14" s="32">
        <v>8</v>
      </c>
      <c r="K14" s="528"/>
      <c r="L14" s="529"/>
      <c r="M14" s="84"/>
    </row>
    <row r="15" spans="1:13" s="7" customFormat="1" ht="15" customHeight="1">
      <c r="B15" s="20">
        <v>3</v>
      </c>
      <c r="C15" s="8">
        <v>674403</v>
      </c>
      <c r="D15" s="16" t="s">
        <v>293</v>
      </c>
      <c r="E15" s="16" t="s">
        <v>294</v>
      </c>
      <c r="F15" s="134" t="s">
        <v>295</v>
      </c>
      <c r="G15" s="8" t="s">
        <v>77</v>
      </c>
      <c r="H15" s="9">
        <v>78</v>
      </c>
      <c r="I15" s="31" t="s">
        <v>141</v>
      </c>
      <c r="J15" s="32"/>
      <c r="K15" s="528"/>
      <c r="L15" s="529"/>
      <c r="M15" s="84"/>
    </row>
    <row r="16" spans="1:13" s="7" customFormat="1" ht="15" customHeight="1">
      <c r="B16" s="20">
        <v>4</v>
      </c>
      <c r="C16" s="8">
        <v>98046729</v>
      </c>
      <c r="D16" s="16" t="s">
        <v>296</v>
      </c>
      <c r="E16" s="16" t="s">
        <v>91</v>
      </c>
      <c r="F16" s="134" t="s">
        <v>297</v>
      </c>
      <c r="G16" s="8" t="s">
        <v>155</v>
      </c>
      <c r="H16" s="9">
        <v>84</v>
      </c>
      <c r="I16" s="33" t="s">
        <v>141</v>
      </c>
      <c r="J16" s="32"/>
      <c r="K16" s="528"/>
      <c r="L16" s="529"/>
      <c r="M16" s="84"/>
    </row>
    <row r="17" spans="2:13" s="7" customFormat="1" ht="15" customHeight="1" thickBot="1">
      <c r="B17" s="21">
        <v>5</v>
      </c>
      <c r="C17" s="295">
        <v>511568</v>
      </c>
      <c r="D17" s="13" t="s">
        <v>298</v>
      </c>
      <c r="E17" s="13" t="s">
        <v>299</v>
      </c>
      <c r="F17" s="162" t="s">
        <v>151</v>
      </c>
      <c r="G17" s="14" t="s">
        <v>77</v>
      </c>
      <c r="H17" s="15">
        <v>69</v>
      </c>
      <c r="I17" s="34" t="s">
        <v>141</v>
      </c>
      <c r="J17" s="35">
        <v>2</v>
      </c>
      <c r="K17" s="532"/>
      <c r="L17" s="533"/>
      <c r="M17" s="84"/>
    </row>
    <row r="18" spans="2:13" s="7" customFormat="1" ht="15" customHeight="1">
      <c r="B18" s="19">
        <v>6</v>
      </c>
      <c r="C18" s="8">
        <v>151768</v>
      </c>
      <c r="D18" s="16" t="s">
        <v>300</v>
      </c>
      <c r="E18" s="16" t="s">
        <v>301</v>
      </c>
      <c r="F18" s="134" t="s">
        <v>292</v>
      </c>
      <c r="G18" s="8" t="s">
        <v>77</v>
      </c>
      <c r="H18" s="9">
        <v>69</v>
      </c>
      <c r="I18" s="37" t="s">
        <v>141</v>
      </c>
      <c r="J18" s="342"/>
      <c r="K18" s="530"/>
      <c r="L18" s="531"/>
      <c r="M18" s="84"/>
    </row>
    <row r="19" spans="2:13" s="7" customFormat="1" ht="15" customHeight="1">
      <c r="B19" s="20">
        <v>7</v>
      </c>
      <c r="C19" s="8">
        <v>5475166</v>
      </c>
      <c r="D19" s="16" t="s">
        <v>302</v>
      </c>
      <c r="E19" s="16" t="s">
        <v>91</v>
      </c>
      <c r="F19" s="134" t="s">
        <v>151</v>
      </c>
      <c r="G19" s="8" t="s">
        <v>77</v>
      </c>
      <c r="H19" s="17" t="s">
        <v>135</v>
      </c>
      <c r="I19" s="37" t="s">
        <v>141</v>
      </c>
      <c r="J19" s="325"/>
      <c r="K19" s="528"/>
      <c r="L19" s="529"/>
      <c r="M19" s="84"/>
    </row>
    <row r="20" spans="2:13" s="7" customFormat="1" ht="15" customHeight="1">
      <c r="B20" s="20">
        <v>8</v>
      </c>
      <c r="C20" s="8">
        <v>55717571</v>
      </c>
      <c r="D20" s="16" t="s">
        <v>303</v>
      </c>
      <c r="E20" s="16" t="s">
        <v>66</v>
      </c>
      <c r="F20" s="134" t="s">
        <v>99</v>
      </c>
      <c r="G20" s="8" t="s">
        <v>77</v>
      </c>
      <c r="H20" s="17" t="s">
        <v>135</v>
      </c>
      <c r="I20" s="37" t="s">
        <v>141</v>
      </c>
      <c r="J20" s="325"/>
      <c r="K20" s="528"/>
      <c r="L20" s="529"/>
      <c r="M20" s="84"/>
    </row>
    <row r="21" spans="2:13" s="7" customFormat="1" ht="15" customHeight="1">
      <c r="B21" s="20">
        <v>9</v>
      </c>
      <c r="C21" s="8">
        <v>55600637</v>
      </c>
      <c r="D21" s="16" t="s">
        <v>304</v>
      </c>
      <c r="E21" s="16" t="s">
        <v>148</v>
      </c>
      <c r="F21" s="134" t="s">
        <v>305</v>
      </c>
      <c r="G21" s="9" t="s">
        <v>77</v>
      </c>
      <c r="H21" s="9">
        <v>69</v>
      </c>
      <c r="I21" s="37" t="s">
        <v>141</v>
      </c>
      <c r="J21" s="325"/>
      <c r="K21" s="528"/>
      <c r="L21" s="529"/>
      <c r="M21" s="84"/>
    </row>
    <row r="22" spans="2:13" s="7" customFormat="1" ht="15" customHeight="1">
      <c r="B22" s="20">
        <v>10</v>
      </c>
      <c r="C22" s="8">
        <v>139765</v>
      </c>
      <c r="D22" s="16" t="s">
        <v>306</v>
      </c>
      <c r="E22" s="16" t="s">
        <v>307</v>
      </c>
      <c r="F22" s="134" t="s">
        <v>292</v>
      </c>
      <c r="G22" s="8" t="s">
        <v>77</v>
      </c>
      <c r="H22" s="9">
        <v>69</v>
      </c>
      <c r="I22" s="37" t="s">
        <v>141</v>
      </c>
      <c r="J22" s="325"/>
      <c r="K22" s="528"/>
      <c r="L22" s="529"/>
      <c r="M22" s="84"/>
    </row>
    <row r="23" spans="2:13" s="7" customFormat="1" ht="15" customHeight="1">
      <c r="B23" s="20">
        <v>11</v>
      </c>
      <c r="C23" s="8">
        <v>525730</v>
      </c>
      <c r="D23" s="16" t="s">
        <v>308</v>
      </c>
      <c r="E23" s="16" t="s">
        <v>309</v>
      </c>
      <c r="F23" s="134" t="s">
        <v>310</v>
      </c>
      <c r="G23" s="8" t="s">
        <v>77</v>
      </c>
      <c r="H23" s="9">
        <v>38</v>
      </c>
      <c r="I23" s="37" t="s">
        <v>141</v>
      </c>
      <c r="J23" s="325"/>
      <c r="K23" s="528"/>
      <c r="L23" s="529"/>
      <c r="M23" s="84"/>
    </row>
    <row r="24" spans="2:13" s="7" customFormat="1" ht="15" customHeight="1">
      <c r="B24" s="388">
        <v>12</v>
      </c>
      <c r="C24" s="389">
        <v>55717954</v>
      </c>
      <c r="D24" s="390" t="s">
        <v>311</v>
      </c>
      <c r="E24" s="390" t="s">
        <v>312</v>
      </c>
      <c r="F24" s="391" t="s">
        <v>99</v>
      </c>
      <c r="G24" s="389" t="s">
        <v>77</v>
      </c>
      <c r="H24" s="407" t="s">
        <v>135</v>
      </c>
      <c r="I24" s="392" t="s">
        <v>141</v>
      </c>
      <c r="J24" s="325"/>
      <c r="K24" s="528"/>
      <c r="L24" s="529"/>
      <c r="M24" s="84"/>
    </row>
    <row r="25" spans="2:13" s="7" customFormat="1" ht="15" customHeight="1">
      <c r="B25" s="20">
        <v>13</v>
      </c>
      <c r="C25" s="8">
        <v>55597339</v>
      </c>
      <c r="D25" s="16" t="s">
        <v>313</v>
      </c>
      <c r="E25" s="16" t="s">
        <v>186</v>
      </c>
      <c r="F25" s="134" t="s">
        <v>314</v>
      </c>
      <c r="G25" s="8" t="s">
        <v>77</v>
      </c>
      <c r="H25" s="9">
        <v>69</v>
      </c>
      <c r="I25" s="37" t="s">
        <v>141</v>
      </c>
      <c r="J25" s="325"/>
      <c r="K25" s="528"/>
      <c r="L25" s="529"/>
      <c r="M25" s="84"/>
    </row>
    <row r="26" spans="2:13" s="7" customFormat="1" ht="15" customHeight="1">
      <c r="B26" s="20">
        <v>14</v>
      </c>
      <c r="C26" s="8">
        <v>430578</v>
      </c>
      <c r="D26" s="16" t="s">
        <v>315</v>
      </c>
      <c r="E26" s="16" t="s">
        <v>316</v>
      </c>
      <c r="F26" s="134" t="s">
        <v>179</v>
      </c>
      <c r="G26" s="8" t="s">
        <v>77</v>
      </c>
      <c r="H26" s="9">
        <v>42</v>
      </c>
      <c r="I26" s="37" t="s">
        <v>141</v>
      </c>
      <c r="J26" s="325"/>
      <c r="K26" s="528"/>
      <c r="L26" s="529"/>
      <c r="M26" s="84"/>
    </row>
    <row r="27" spans="2:13" s="7" customFormat="1" ht="15" customHeight="1">
      <c r="B27" s="20">
        <v>15</v>
      </c>
      <c r="C27" s="8">
        <v>429134</v>
      </c>
      <c r="D27" s="16" t="s">
        <v>317</v>
      </c>
      <c r="E27" s="16" t="s">
        <v>318</v>
      </c>
      <c r="F27" s="134" t="s">
        <v>257</v>
      </c>
      <c r="G27" s="8" t="s">
        <v>77</v>
      </c>
      <c r="H27" s="9">
        <v>69</v>
      </c>
      <c r="I27" s="37" t="s">
        <v>141</v>
      </c>
      <c r="J27" s="325"/>
      <c r="K27" s="528"/>
      <c r="L27" s="529"/>
      <c r="M27" s="84"/>
    </row>
    <row r="28" spans="2:13" s="7" customFormat="1" ht="15" customHeight="1">
      <c r="B28" s="20">
        <v>16</v>
      </c>
      <c r="C28" s="8">
        <v>55546604</v>
      </c>
      <c r="D28" s="16" t="s">
        <v>97</v>
      </c>
      <c r="E28" s="16" t="s">
        <v>319</v>
      </c>
      <c r="F28" s="134" t="s">
        <v>99</v>
      </c>
      <c r="G28" s="8" t="s">
        <v>77</v>
      </c>
      <c r="H28" s="17" t="s">
        <v>135</v>
      </c>
      <c r="I28" s="37" t="s">
        <v>141</v>
      </c>
      <c r="J28" s="325"/>
      <c r="K28" s="528"/>
      <c r="L28" s="529"/>
      <c r="M28" s="84"/>
    </row>
    <row r="29" spans="2:13" s="7" customFormat="1" ht="15" customHeight="1">
      <c r="B29" s="20">
        <v>17</v>
      </c>
      <c r="C29" s="8">
        <v>225743</v>
      </c>
      <c r="D29" s="16" t="s">
        <v>320</v>
      </c>
      <c r="E29" s="16" t="s">
        <v>240</v>
      </c>
      <c r="F29" s="134" t="s">
        <v>257</v>
      </c>
      <c r="G29" s="8" t="s">
        <v>77</v>
      </c>
      <c r="H29" s="9">
        <v>69</v>
      </c>
      <c r="I29" s="37" t="s">
        <v>141</v>
      </c>
      <c r="J29" s="325"/>
      <c r="K29" s="528"/>
      <c r="L29" s="529"/>
      <c r="M29" s="84"/>
    </row>
    <row r="30" spans="2:13" s="7" customFormat="1" ht="15" customHeight="1">
      <c r="B30" s="20">
        <v>18</v>
      </c>
      <c r="C30" s="296">
        <v>55568367</v>
      </c>
      <c r="D30" s="18" t="s">
        <v>321</v>
      </c>
      <c r="E30" s="16" t="s">
        <v>322</v>
      </c>
      <c r="F30" s="134" t="s">
        <v>323</v>
      </c>
      <c r="G30" s="8" t="s">
        <v>77</v>
      </c>
      <c r="H30" s="9">
        <v>69</v>
      </c>
      <c r="I30" s="37" t="s">
        <v>141</v>
      </c>
      <c r="J30" s="325"/>
      <c r="K30" s="528"/>
      <c r="L30" s="529"/>
      <c r="M30" s="84"/>
    </row>
    <row r="31" spans="2:13" s="7" customFormat="1" ht="15" customHeight="1">
      <c r="B31" s="20">
        <v>19</v>
      </c>
      <c r="C31" s="8">
        <v>55763130</v>
      </c>
      <c r="D31" s="16" t="s">
        <v>324</v>
      </c>
      <c r="E31" s="16" t="s">
        <v>325</v>
      </c>
      <c r="F31" s="134" t="s">
        <v>326</v>
      </c>
      <c r="G31" s="8" t="s">
        <v>77</v>
      </c>
      <c r="H31" s="9">
        <v>73</v>
      </c>
      <c r="I31" s="37" t="s">
        <v>344</v>
      </c>
      <c r="J31" s="325"/>
      <c r="K31" s="528"/>
      <c r="L31" s="529"/>
      <c r="M31" s="84"/>
    </row>
    <row r="32" spans="2:13" s="7" customFormat="1" ht="15" customHeight="1">
      <c r="B32" s="20">
        <v>20</v>
      </c>
      <c r="C32" s="8">
        <v>55484991</v>
      </c>
      <c r="D32" s="16" t="s">
        <v>327</v>
      </c>
      <c r="E32" s="16" t="s">
        <v>328</v>
      </c>
      <c r="F32" s="134" t="s">
        <v>230</v>
      </c>
      <c r="G32" s="8" t="s">
        <v>77</v>
      </c>
      <c r="H32" s="17" t="s">
        <v>233</v>
      </c>
      <c r="I32" s="37" t="s">
        <v>342</v>
      </c>
      <c r="J32" s="325"/>
      <c r="K32" s="528"/>
      <c r="L32" s="529"/>
      <c r="M32" s="84"/>
    </row>
    <row r="33" spans="2:13" s="7" customFormat="1" ht="15" customHeight="1">
      <c r="B33" s="22">
        <v>21</v>
      </c>
      <c r="C33" s="8">
        <v>55601469</v>
      </c>
      <c r="D33" s="16" t="s">
        <v>329</v>
      </c>
      <c r="E33" s="16" t="s">
        <v>330</v>
      </c>
      <c r="F33" s="134" t="s">
        <v>331</v>
      </c>
      <c r="G33" s="8" t="s">
        <v>77</v>
      </c>
      <c r="H33" s="17" t="s">
        <v>135</v>
      </c>
      <c r="I33" s="38" t="s">
        <v>343</v>
      </c>
      <c r="J33" s="341"/>
      <c r="K33" s="528"/>
      <c r="L33" s="529"/>
      <c r="M33" s="84"/>
    </row>
    <row r="34" spans="2:13" s="7" customFormat="1" ht="15" customHeight="1">
      <c r="B34" s="20" t="s">
        <v>13</v>
      </c>
      <c r="C34" s="8">
        <v>365593</v>
      </c>
      <c r="D34" s="16" t="s">
        <v>332</v>
      </c>
      <c r="E34" s="16" t="s">
        <v>333</v>
      </c>
      <c r="F34" s="134" t="s">
        <v>121</v>
      </c>
      <c r="G34" s="8" t="s">
        <v>77</v>
      </c>
      <c r="H34" s="9">
        <v>69</v>
      </c>
      <c r="I34" s="38"/>
      <c r="J34" s="341"/>
      <c r="K34" s="528"/>
      <c r="L34" s="529"/>
      <c r="M34" s="84"/>
    </row>
    <row r="35" spans="2:13" s="7" customFormat="1" ht="15" customHeight="1">
      <c r="B35" s="20" t="s">
        <v>69</v>
      </c>
      <c r="C35" s="8"/>
      <c r="D35" s="16" t="s">
        <v>334</v>
      </c>
      <c r="E35" s="16" t="s">
        <v>132</v>
      </c>
      <c r="F35" s="134" t="s">
        <v>68</v>
      </c>
      <c r="G35" s="8" t="s">
        <v>77</v>
      </c>
      <c r="H35" s="9">
        <v>69</v>
      </c>
      <c r="I35" s="38"/>
      <c r="J35" s="341"/>
      <c r="K35" s="528"/>
      <c r="L35" s="529"/>
      <c r="M35" s="84"/>
    </row>
    <row r="36" spans="2:13" s="7" customFormat="1" ht="15" customHeight="1">
      <c r="B36" s="388" t="s">
        <v>69</v>
      </c>
      <c r="C36" s="389"/>
      <c r="D36" s="390" t="s">
        <v>335</v>
      </c>
      <c r="E36" s="390" t="s">
        <v>336</v>
      </c>
      <c r="F36" s="391" t="s">
        <v>162</v>
      </c>
      <c r="G36" s="389" t="s">
        <v>77</v>
      </c>
      <c r="H36" s="407" t="s">
        <v>135</v>
      </c>
      <c r="I36" s="38"/>
      <c r="J36" s="341"/>
      <c r="K36" s="528"/>
      <c r="L36" s="529"/>
      <c r="M36" s="84"/>
    </row>
    <row r="37" spans="2:13" s="7" customFormat="1" ht="15" customHeight="1">
      <c r="B37" s="23" t="s">
        <v>69</v>
      </c>
      <c r="C37" s="9"/>
      <c r="D37" s="56" t="s">
        <v>337</v>
      </c>
      <c r="E37" s="16" t="s">
        <v>148</v>
      </c>
      <c r="F37" s="134" t="s">
        <v>257</v>
      </c>
      <c r="G37" s="8" t="s">
        <v>77</v>
      </c>
      <c r="H37" s="9">
        <v>69</v>
      </c>
      <c r="I37" s="38"/>
      <c r="J37" s="341"/>
      <c r="K37" s="528"/>
      <c r="L37" s="529"/>
      <c r="M37" s="84"/>
    </row>
    <row r="38" spans="2:13" s="7" customFormat="1" ht="15" customHeight="1">
      <c r="B38" s="23" t="s">
        <v>69</v>
      </c>
      <c r="C38" s="8"/>
      <c r="D38" s="16" t="s">
        <v>338</v>
      </c>
      <c r="E38" s="16" t="s">
        <v>339</v>
      </c>
      <c r="F38" s="134" t="s">
        <v>89</v>
      </c>
      <c r="G38" s="9" t="s">
        <v>77</v>
      </c>
      <c r="H38" s="9">
        <v>69</v>
      </c>
      <c r="I38" s="38"/>
      <c r="J38" s="341"/>
      <c r="K38" s="528"/>
      <c r="L38" s="529"/>
      <c r="M38" s="84"/>
    </row>
    <row r="39" spans="2:13" s="7" customFormat="1" ht="15" customHeight="1">
      <c r="B39" s="23"/>
      <c r="C39" s="8"/>
      <c r="D39" s="16"/>
      <c r="E39" s="16"/>
      <c r="F39" s="134"/>
      <c r="G39" s="8"/>
      <c r="H39" s="17"/>
      <c r="I39" s="38"/>
      <c r="J39" s="341"/>
      <c r="K39" s="528"/>
      <c r="L39" s="529"/>
      <c r="M39" s="84"/>
    </row>
    <row r="40" spans="2:13" s="7" customFormat="1" ht="15" customHeight="1">
      <c r="B40" s="23"/>
      <c r="C40" s="8"/>
      <c r="D40" s="16"/>
      <c r="E40" s="16"/>
      <c r="F40" s="134"/>
      <c r="G40" s="8"/>
      <c r="H40" s="9"/>
      <c r="I40" s="38"/>
      <c r="J40" s="341"/>
      <c r="K40" s="528"/>
      <c r="L40" s="529"/>
      <c r="M40" s="84"/>
    </row>
    <row r="41" spans="2:13" s="7" customFormat="1" ht="15" customHeight="1">
      <c r="B41" s="23"/>
      <c r="C41" s="470" t="s">
        <v>345</v>
      </c>
      <c r="D41" s="471"/>
      <c r="E41" s="471"/>
      <c r="F41" s="471"/>
      <c r="G41" s="471"/>
      <c r="H41" s="472"/>
      <c r="I41" s="38"/>
      <c r="J41" s="341"/>
      <c r="K41" s="528"/>
      <c r="L41" s="529"/>
      <c r="M41" s="84"/>
    </row>
    <row r="42" spans="2:13" s="7" customFormat="1" ht="15" customHeight="1">
      <c r="B42" s="23"/>
      <c r="C42" s="8"/>
      <c r="D42" s="16"/>
      <c r="E42" s="16"/>
      <c r="F42" s="134"/>
      <c r="G42" s="9"/>
      <c r="H42" s="9"/>
      <c r="I42" s="38"/>
      <c r="J42" s="341"/>
      <c r="K42" s="528"/>
      <c r="L42" s="529"/>
      <c r="M42" s="84"/>
    </row>
    <row r="43" spans="2:13" s="7" customFormat="1" ht="15" customHeight="1">
      <c r="B43" s="23"/>
      <c r="C43" s="8"/>
      <c r="D43" s="16"/>
      <c r="E43" s="16"/>
      <c r="F43" s="134"/>
      <c r="G43" s="9"/>
      <c r="H43" s="9"/>
      <c r="I43" s="48"/>
      <c r="J43" s="341"/>
      <c r="K43" s="528"/>
      <c r="L43" s="529"/>
      <c r="M43" s="84"/>
    </row>
    <row r="44" spans="2:13" s="7" customFormat="1" ht="15" customHeight="1">
      <c r="B44" s="23"/>
      <c r="C44" s="8"/>
      <c r="D44" s="16"/>
      <c r="E44" s="16"/>
      <c r="F44" s="134"/>
      <c r="G44" s="9"/>
      <c r="H44" s="9"/>
      <c r="I44" s="48"/>
      <c r="J44" s="341"/>
      <c r="K44" s="528"/>
      <c r="L44" s="529"/>
      <c r="M44" s="84"/>
    </row>
    <row r="45" spans="2:13" s="7" customFormat="1" ht="15" customHeight="1">
      <c r="B45" s="23"/>
      <c r="C45" s="150"/>
      <c r="D45" s="161"/>
      <c r="E45" s="161"/>
      <c r="F45" s="150"/>
      <c r="G45" s="155"/>
      <c r="H45" s="155"/>
      <c r="I45" s="147"/>
      <c r="J45" s="341"/>
      <c r="K45" s="528"/>
      <c r="L45" s="529"/>
      <c r="M45" s="84"/>
    </row>
    <row r="46" spans="2:13" s="7" customFormat="1" ht="15" customHeight="1">
      <c r="B46" s="23"/>
      <c r="C46" s="150"/>
      <c r="D46" s="161"/>
      <c r="E46" s="161"/>
      <c r="F46" s="150"/>
      <c r="G46" s="155"/>
      <c r="H46" s="155"/>
      <c r="I46" s="147"/>
      <c r="J46" s="341"/>
      <c r="K46" s="528"/>
      <c r="L46" s="529"/>
      <c r="M46" s="84"/>
    </row>
    <row r="47" spans="2:13" s="7" customFormat="1" ht="15" customHeight="1">
      <c r="B47" s="301"/>
      <c r="C47" s="270"/>
      <c r="D47" s="269"/>
      <c r="E47" s="269"/>
      <c r="F47" s="270"/>
      <c r="G47" s="274"/>
      <c r="H47" s="274"/>
      <c r="I47" s="309"/>
      <c r="J47" s="341"/>
      <c r="K47" s="355"/>
      <c r="L47" s="356"/>
      <c r="M47" s="84"/>
    </row>
    <row r="48" spans="2:13" s="7" customFormat="1" ht="15" customHeight="1">
      <c r="B48" s="301"/>
      <c r="C48" s="270"/>
      <c r="D48" s="269"/>
      <c r="E48" s="269"/>
      <c r="F48" s="270"/>
      <c r="G48" s="274"/>
      <c r="H48" s="274"/>
      <c r="I48" s="309"/>
      <c r="J48" s="341"/>
      <c r="K48" s="355"/>
      <c r="L48" s="356"/>
      <c r="M48" s="84"/>
    </row>
    <row r="49" spans="2:13" s="7" customFormat="1" ht="15" customHeight="1">
      <c r="B49" s="301"/>
      <c r="C49" s="270"/>
      <c r="D49" s="269"/>
      <c r="E49" s="269"/>
      <c r="F49" s="270"/>
      <c r="G49" s="274"/>
      <c r="H49" s="274"/>
      <c r="I49" s="309"/>
      <c r="J49" s="341"/>
      <c r="K49" s="355"/>
      <c r="L49" s="356"/>
      <c r="M49" s="84"/>
    </row>
    <row r="50" spans="2:13" s="7" customFormat="1" ht="15" customHeight="1">
      <c r="B50" s="23"/>
      <c r="C50" s="150"/>
      <c r="D50" s="161"/>
      <c r="E50" s="161"/>
      <c r="F50" s="150"/>
      <c r="G50" s="155"/>
      <c r="H50" s="155"/>
      <c r="I50" s="147"/>
      <c r="J50" s="341"/>
      <c r="K50" s="528"/>
      <c r="L50" s="529"/>
      <c r="M50" s="84"/>
    </row>
    <row r="51" spans="2:13" s="7" customFormat="1" ht="15" customHeight="1">
      <c r="B51" s="23"/>
      <c r="C51" s="150"/>
      <c r="D51" s="161"/>
      <c r="E51" s="161"/>
      <c r="F51" s="150"/>
      <c r="G51" s="155"/>
      <c r="H51" s="155"/>
      <c r="I51" s="163"/>
      <c r="J51" s="341"/>
      <c r="K51" s="528"/>
      <c r="L51" s="529"/>
      <c r="M51" s="84"/>
    </row>
    <row r="52" spans="2:13" s="7" customFormat="1" ht="15" customHeight="1">
      <c r="B52" s="23"/>
      <c r="C52" s="150"/>
      <c r="D52" s="161"/>
      <c r="E52" s="161"/>
      <c r="F52" s="150"/>
      <c r="G52" s="155"/>
      <c r="H52" s="155"/>
      <c r="I52" s="163"/>
      <c r="J52" s="341"/>
      <c r="K52" s="528"/>
      <c r="L52" s="529"/>
      <c r="M52" s="84"/>
    </row>
    <row r="53" spans="2:13" s="7" customFormat="1" ht="15" customHeight="1" thickBot="1">
      <c r="B53" s="153"/>
      <c r="C53" s="150"/>
      <c r="D53" s="161"/>
      <c r="E53" s="161"/>
      <c r="F53" s="150"/>
      <c r="G53" s="155"/>
      <c r="H53" s="155"/>
      <c r="I53" s="163"/>
      <c r="J53" s="341"/>
      <c r="K53" s="528"/>
      <c r="L53" s="529"/>
      <c r="M53" s="84"/>
    </row>
    <row r="54" spans="2:13" s="7" customFormat="1" ht="15" customHeight="1">
      <c r="B54" s="266">
        <v>1</v>
      </c>
      <c r="C54" s="473" t="s">
        <v>61</v>
      </c>
      <c r="D54" s="474"/>
      <c r="E54" s="474"/>
      <c r="F54" s="474"/>
      <c r="G54" s="474"/>
      <c r="H54" s="474"/>
      <c r="I54" s="474"/>
      <c r="J54" s="474"/>
      <c r="K54" s="474"/>
      <c r="L54" s="475"/>
      <c r="M54" s="84"/>
    </row>
    <row r="55" spans="2:13" s="7" customFormat="1" ht="15" customHeight="1">
      <c r="B55" s="261">
        <v>2</v>
      </c>
      <c r="C55" s="476" t="s">
        <v>62</v>
      </c>
      <c r="D55" s="477"/>
      <c r="E55" s="477"/>
      <c r="F55" s="477"/>
      <c r="G55" s="477"/>
      <c r="H55" s="477"/>
      <c r="I55" s="477"/>
      <c r="J55" s="477"/>
      <c r="K55" s="477"/>
      <c r="L55" s="478"/>
      <c r="M55" s="84"/>
    </row>
    <row r="56" spans="2:13" s="7" customFormat="1" ht="15" customHeight="1" thickBot="1">
      <c r="B56" s="262">
        <v>3</v>
      </c>
      <c r="C56" s="479" t="s">
        <v>63</v>
      </c>
      <c r="D56" s="480"/>
      <c r="E56" s="480"/>
      <c r="F56" s="480"/>
      <c r="G56" s="480"/>
      <c r="H56" s="480"/>
      <c r="I56" s="480"/>
      <c r="J56" s="480"/>
      <c r="K56" s="480"/>
      <c r="L56" s="481"/>
      <c r="M56" s="84"/>
    </row>
    <row r="57" spans="2:13" ht="15" customHeight="1"/>
  </sheetData>
  <sheetProtection selectLockedCells="1" selectUnlockedCells="1"/>
  <mergeCells count="56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C41:H41"/>
    <mergeCell ref="C55:L55"/>
    <mergeCell ref="C56:L56"/>
    <mergeCell ref="K53:L53"/>
    <mergeCell ref="K50:L50"/>
    <mergeCell ref="K51:L51"/>
    <mergeCell ref="K52:L52"/>
    <mergeCell ref="K43:L43"/>
    <mergeCell ref="K44:L44"/>
    <mergeCell ref="K45:L45"/>
    <mergeCell ref="K46:L46"/>
    <mergeCell ref="C54:L54"/>
  </mergeCells>
  <conditionalFormatting sqref="M13:M56">
    <cfRule type="cellIs" dxfId="4" priority="8" stopIfTrue="1" operator="lessThan">
      <formula>1</formula>
    </cfRule>
  </conditionalFormatting>
  <conditionalFormatting sqref="J13:J17">
    <cfRule type="cellIs" dxfId="3" priority="9" stopIfTrue="1" operator="lessThan">
      <formula>1</formula>
    </cfRule>
  </conditionalFormatting>
  <printOptions horizontalCentered="1" verticalCentered="1"/>
  <pageMargins left="0.11811023622047245" right="0.15748031496062992" top="0.27559055118110237" bottom="0.15748031496062992" header="0.39370078740157483" footer="0.31496062992125984"/>
  <pageSetup paperSize="9" scale="76" firstPageNumber="0" orientation="portrait" r:id="rId1"/>
  <headerFooter>
    <oddFooter>&amp;R&amp;D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workbookViewId="0">
      <selection activeCell="D2" sqref="D2:I3"/>
    </sheetView>
  </sheetViews>
  <sheetFormatPr baseColWidth="10" defaultRowHeight="12.75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>
      <c r="A1" s="6"/>
      <c r="B1" s="510"/>
      <c r="C1" s="510"/>
      <c r="D1" s="58"/>
      <c r="E1" s="58"/>
      <c r="F1" s="58"/>
      <c r="G1" s="169"/>
      <c r="H1" s="169"/>
      <c r="I1" s="169"/>
      <c r="J1" s="453"/>
      <c r="K1" s="453"/>
      <c r="L1" s="453"/>
      <c r="M1" s="169"/>
    </row>
    <row r="2" spans="1:13" ht="15" customHeight="1">
      <c r="B2" s="510"/>
      <c r="C2" s="510"/>
      <c r="D2" s="460" t="s">
        <v>59</v>
      </c>
      <c r="E2" s="460"/>
      <c r="F2" s="460"/>
      <c r="G2" s="460"/>
      <c r="H2" s="460"/>
      <c r="I2" s="460"/>
      <c r="J2" s="453"/>
      <c r="K2" s="453"/>
      <c r="L2" s="453"/>
      <c r="M2" s="46"/>
    </row>
    <row r="3" spans="1:13" ht="15" customHeight="1">
      <c r="B3" s="510"/>
      <c r="C3" s="510"/>
      <c r="D3" s="460"/>
      <c r="E3" s="460"/>
      <c r="F3" s="460"/>
      <c r="G3" s="460"/>
      <c r="H3" s="460"/>
      <c r="I3" s="460"/>
      <c r="J3" s="453"/>
      <c r="K3" s="453"/>
      <c r="L3" s="453"/>
      <c r="M3" s="59"/>
    </row>
    <row r="4" spans="1:13" ht="15" customHeight="1">
      <c r="B4" s="510"/>
      <c r="C4" s="510"/>
      <c r="D4" s="119"/>
      <c r="E4" s="119"/>
      <c r="F4" s="119"/>
      <c r="G4" s="119"/>
      <c r="H4" s="119"/>
      <c r="I4" s="119"/>
      <c r="J4" s="453"/>
      <c r="K4" s="453"/>
      <c r="L4" s="453"/>
      <c r="M4" s="59"/>
    </row>
    <row r="5" spans="1:13" ht="15" customHeight="1">
      <c r="B5" s="510"/>
      <c r="C5" s="510"/>
      <c r="D5" s="119"/>
      <c r="E5" s="119"/>
      <c r="F5" s="119"/>
      <c r="G5" s="119"/>
      <c r="H5" s="119"/>
      <c r="I5" s="119"/>
      <c r="J5" s="453"/>
      <c r="K5" s="453"/>
      <c r="L5" s="453"/>
      <c r="M5" s="59"/>
    </row>
    <row r="6" spans="1:13" ht="15" customHeight="1" thickBot="1">
      <c r="B6" s="510"/>
      <c r="C6" s="510"/>
      <c r="D6" s="26"/>
      <c r="E6" s="26"/>
      <c r="F6" s="26"/>
      <c r="G6" s="26"/>
      <c r="H6" s="26"/>
      <c r="I6" s="26"/>
      <c r="J6" s="453"/>
      <c r="K6" s="453"/>
      <c r="L6" s="453"/>
      <c r="M6" s="59"/>
    </row>
    <row r="7" spans="1:13" ht="19.5" thickBot="1">
      <c r="B7" s="510"/>
      <c r="C7" s="510"/>
      <c r="D7" s="457" t="s">
        <v>0</v>
      </c>
      <c r="E7" s="457"/>
      <c r="F7" s="495">
        <f>'Classements 1-2'!F9</f>
        <v>44100</v>
      </c>
      <c r="G7" s="496"/>
      <c r="H7" s="496"/>
      <c r="I7" s="497"/>
      <c r="J7" s="453"/>
      <c r="K7" s="453"/>
      <c r="L7" s="453"/>
      <c r="M7" s="46"/>
    </row>
    <row r="8" spans="1:13" ht="16.5" customHeight="1" thickBot="1">
      <c r="B8" s="511"/>
      <c r="C8" s="511"/>
      <c r="D8" s="103" t="str">
        <f>'Classements 1-2'!D10</f>
        <v xml:space="preserve">Club Organis. </v>
      </c>
      <c r="E8" s="498" t="str">
        <f>'Classements 1-2'!E10</f>
        <v>VC LAGNIEU</v>
      </c>
      <c r="F8" s="499"/>
      <c r="G8" s="498"/>
      <c r="H8" s="498"/>
      <c r="I8" s="498"/>
      <c r="J8" s="454"/>
      <c r="K8" s="454"/>
      <c r="L8" s="454"/>
      <c r="M8" s="46"/>
    </row>
    <row r="9" spans="1:13" ht="19.5" thickBot="1">
      <c r="B9" s="458" t="s">
        <v>16</v>
      </c>
      <c r="C9" s="458"/>
      <c r="D9" s="458"/>
      <c r="E9" s="500" t="str">
        <f>'Classements 1-2'!E11</f>
        <v>Grand Prix R+R St Vullbas (Ain)</v>
      </c>
      <c r="F9" s="501"/>
      <c r="G9" s="501"/>
      <c r="H9" s="501"/>
      <c r="I9" s="502"/>
      <c r="J9" s="438" t="s">
        <v>39</v>
      </c>
      <c r="K9" s="439"/>
      <c r="L9" s="281">
        <v>31.9</v>
      </c>
      <c r="M9" s="92"/>
    </row>
    <row r="10" spans="1:13" ht="8.25" customHeight="1" thickBot="1">
      <c r="B10" s="26"/>
      <c r="C10" s="26"/>
      <c r="D10" s="26"/>
      <c r="E10" s="26"/>
      <c r="F10" s="26"/>
      <c r="G10" s="26"/>
      <c r="H10" s="26"/>
      <c r="I10" s="26"/>
      <c r="J10" s="26"/>
      <c r="K10" s="45"/>
      <c r="L10" s="46"/>
      <c r="M10" s="46"/>
    </row>
    <row r="11" spans="1:13" s="7" customFormat="1" ht="15" customHeight="1" thickBot="1">
      <c r="B11" s="445" t="s">
        <v>26</v>
      </c>
      <c r="C11" s="446"/>
      <c r="D11" s="446"/>
      <c r="E11" s="432" t="str">
        <f>'Classements 1-2'!E13</f>
        <v xml:space="preserve">Nombre de participants </v>
      </c>
      <c r="F11" s="433"/>
      <c r="G11" s="104">
        <v>1</v>
      </c>
      <c r="H11" s="24" t="s">
        <v>1</v>
      </c>
      <c r="I11" s="105">
        <v>54</v>
      </c>
      <c r="J11" s="522"/>
      <c r="K11" s="541"/>
      <c r="L11" s="542"/>
      <c r="M11" s="84"/>
    </row>
    <row r="12" spans="1:13" s="7" customFormat="1" ht="15" customHeight="1" thickBot="1">
      <c r="B12" s="39" t="s">
        <v>33</v>
      </c>
      <c r="C12" s="133" t="s">
        <v>35</v>
      </c>
      <c r="D12" s="130" t="s">
        <v>2</v>
      </c>
      <c r="E12" s="27" t="s">
        <v>3</v>
      </c>
      <c r="F12" s="27" t="s">
        <v>4</v>
      </c>
      <c r="G12" s="114" t="s">
        <v>5</v>
      </c>
      <c r="H12" s="114" t="s">
        <v>6</v>
      </c>
      <c r="I12" s="90" t="s">
        <v>17</v>
      </c>
      <c r="J12" s="523"/>
      <c r="K12" s="543"/>
      <c r="L12" s="544"/>
      <c r="M12" s="84"/>
    </row>
    <row r="13" spans="1:13" s="7" customFormat="1" ht="15" customHeight="1">
      <c r="B13" s="40">
        <v>1</v>
      </c>
      <c r="C13" s="288">
        <v>55717954</v>
      </c>
      <c r="D13" s="41" t="s">
        <v>311</v>
      </c>
      <c r="E13" s="50" t="s">
        <v>312</v>
      </c>
      <c r="F13" s="128" t="s">
        <v>99</v>
      </c>
      <c r="G13" s="51" t="s">
        <v>77</v>
      </c>
      <c r="H13" s="113" t="s">
        <v>135</v>
      </c>
      <c r="I13" s="42" t="s">
        <v>346</v>
      </c>
      <c r="J13" s="43"/>
      <c r="K13" s="541"/>
      <c r="L13" s="542"/>
      <c r="M13" s="84"/>
    </row>
    <row r="14" spans="1:13" s="7" customFormat="1" ht="15" customHeight="1">
      <c r="B14" s="115" t="s">
        <v>69</v>
      </c>
      <c r="C14" s="8"/>
      <c r="D14" s="16" t="s">
        <v>335</v>
      </c>
      <c r="E14" s="332" t="s">
        <v>336</v>
      </c>
      <c r="F14" s="135" t="s">
        <v>162</v>
      </c>
      <c r="G14" s="76" t="s">
        <v>77</v>
      </c>
      <c r="H14" s="98" t="s">
        <v>135</v>
      </c>
      <c r="I14" s="100"/>
      <c r="J14" s="99"/>
      <c r="K14" s="537"/>
      <c r="L14" s="538"/>
      <c r="M14" s="84"/>
    </row>
    <row r="15" spans="1:13" s="7" customFormat="1" ht="15" customHeight="1">
      <c r="B15" s="115"/>
      <c r="C15" s="8"/>
      <c r="D15" s="16"/>
      <c r="E15" s="332"/>
      <c r="F15" s="135"/>
      <c r="G15" s="76"/>
      <c r="H15" s="98"/>
      <c r="I15" s="100"/>
      <c r="J15" s="99"/>
      <c r="K15" s="537"/>
      <c r="L15" s="538"/>
      <c r="M15" s="84"/>
    </row>
    <row r="16" spans="1:13" s="7" customFormat="1" ht="15" customHeight="1">
      <c r="B16" s="230"/>
      <c r="C16" s="228"/>
      <c r="D16" s="231"/>
      <c r="E16" s="236"/>
      <c r="F16" s="232"/>
      <c r="G16" s="232"/>
      <c r="H16" s="233"/>
      <c r="I16" s="234"/>
      <c r="J16" s="99"/>
      <c r="K16" s="537"/>
      <c r="L16" s="538"/>
      <c r="M16" s="84"/>
    </row>
    <row r="17" spans="1:15" s="7" customFormat="1" ht="15" customHeight="1">
      <c r="B17" s="115"/>
      <c r="C17" s="8"/>
      <c r="D17" s="16"/>
      <c r="E17" s="332"/>
      <c r="F17" s="135"/>
      <c r="G17" s="76"/>
      <c r="H17" s="98"/>
      <c r="I17" s="100"/>
      <c r="J17" s="99"/>
      <c r="K17" s="537"/>
      <c r="L17" s="538"/>
      <c r="M17" s="84"/>
    </row>
    <row r="18" spans="1:15" s="7" customFormat="1" ht="15" customHeight="1">
      <c r="B18" s="252"/>
      <c r="C18" s="254"/>
      <c r="D18" s="253"/>
      <c r="E18" s="253"/>
      <c r="F18" s="254"/>
      <c r="G18" s="254"/>
      <c r="H18" s="255"/>
      <c r="I18" s="256"/>
      <c r="J18" s="99"/>
      <c r="K18" s="537"/>
      <c r="L18" s="538"/>
      <c r="M18" s="84"/>
    </row>
    <row r="19" spans="1:15" s="7" customFormat="1" ht="15" customHeight="1">
      <c r="B19" s="252" t="s">
        <v>45</v>
      </c>
      <c r="C19" s="254"/>
      <c r="D19" s="253"/>
      <c r="E19" s="253"/>
      <c r="F19" s="254"/>
      <c r="G19" s="254"/>
      <c r="H19" s="255"/>
      <c r="I19" s="256"/>
      <c r="J19" s="99"/>
      <c r="K19" s="537"/>
      <c r="L19" s="538"/>
      <c r="M19" s="84"/>
    </row>
    <row r="20" spans="1:15" s="7" customFormat="1" ht="15" customHeight="1">
      <c r="B20" s="252" t="s">
        <v>45</v>
      </c>
      <c r="C20" s="254"/>
      <c r="D20" s="253"/>
      <c r="E20" s="253"/>
      <c r="F20" s="254"/>
      <c r="G20" s="254"/>
      <c r="H20" s="255"/>
      <c r="I20" s="256"/>
      <c r="J20" s="99"/>
      <c r="K20" s="537"/>
      <c r="L20" s="538"/>
      <c r="M20" s="84"/>
    </row>
    <row r="21" spans="1:15" s="7" customFormat="1" ht="15" customHeight="1">
      <c r="B21" s="252" t="s">
        <v>45</v>
      </c>
      <c r="C21" s="254"/>
      <c r="D21" s="253"/>
      <c r="E21" s="253"/>
      <c r="F21" s="254"/>
      <c r="G21" s="254"/>
      <c r="H21" s="255"/>
      <c r="I21" s="256"/>
      <c r="J21" s="99"/>
      <c r="K21" s="314"/>
      <c r="L21" s="315"/>
      <c r="M21" s="84"/>
    </row>
    <row r="22" spans="1:15" s="7" customFormat="1" ht="15" customHeight="1">
      <c r="B22" s="252" t="s">
        <v>45</v>
      </c>
      <c r="C22" s="254"/>
      <c r="D22" s="253"/>
      <c r="E22" s="253"/>
      <c r="F22" s="254"/>
      <c r="G22" s="254"/>
      <c r="H22" s="255"/>
      <c r="I22" s="256"/>
      <c r="J22" s="99"/>
      <c r="K22" s="314"/>
      <c r="L22" s="315"/>
      <c r="M22" s="84"/>
    </row>
    <row r="23" spans="1:15" s="7" customFormat="1" ht="15" customHeight="1">
      <c r="B23" s="252"/>
      <c r="C23" s="254"/>
      <c r="D23" s="253"/>
      <c r="E23" s="253"/>
      <c r="F23" s="254"/>
      <c r="G23" s="254"/>
      <c r="H23" s="255"/>
      <c r="I23" s="256"/>
      <c r="J23" s="99"/>
      <c r="K23" s="314"/>
      <c r="L23" s="315"/>
      <c r="M23" s="84"/>
    </row>
    <row r="24" spans="1:15" s="7" customFormat="1" ht="15" customHeight="1">
      <c r="B24" s="252"/>
      <c r="C24" s="254"/>
      <c r="D24" s="253"/>
      <c r="E24" s="253"/>
      <c r="F24" s="254"/>
      <c r="G24" s="254"/>
      <c r="H24" s="255"/>
      <c r="I24" s="256"/>
      <c r="J24" s="99"/>
      <c r="K24" s="314"/>
      <c r="L24" s="315"/>
      <c r="M24" s="84"/>
    </row>
    <row r="25" spans="1:15" s="7" customFormat="1" ht="15" customHeight="1">
      <c r="B25" s="252"/>
      <c r="C25" s="254"/>
      <c r="D25" s="253"/>
      <c r="E25" s="253"/>
      <c r="F25" s="254"/>
      <c r="G25" s="254"/>
      <c r="H25" s="255"/>
      <c r="I25" s="256"/>
      <c r="J25" s="99"/>
      <c r="K25" s="314"/>
      <c r="L25" s="315"/>
      <c r="M25" s="84"/>
    </row>
    <row r="26" spans="1:15" s="7" customFormat="1" ht="15" customHeight="1">
      <c r="B26" s="235"/>
      <c r="C26" s="232"/>
      <c r="D26" s="236"/>
      <c r="E26" s="236"/>
      <c r="F26" s="232"/>
      <c r="G26" s="232"/>
      <c r="H26" s="233"/>
      <c r="I26" s="237"/>
      <c r="J26" s="99"/>
      <c r="K26" s="537"/>
      <c r="L26" s="538"/>
      <c r="M26" s="84"/>
    </row>
    <row r="27" spans="1:15" s="7" customFormat="1" ht="15" customHeight="1" thickBot="1">
      <c r="B27" s="257"/>
      <c r="C27" s="245"/>
      <c r="D27" s="258"/>
      <c r="E27" s="258"/>
      <c r="F27" s="245"/>
      <c r="G27" s="245"/>
      <c r="H27" s="249"/>
      <c r="I27" s="259"/>
      <c r="J27" s="44"/>
      <c r="K27" s="539"/>
      <c r="L27" s="540"/>
      <c r="M27" s="84"/>
    </row>
    <row r="28" spans="1:15" s="3" customFormat="1" ht="15" customHeight="1">
      <c r="A28" s="5"/>
      <c r="B28" s="1"/>
      <c r="C28" s="1"/>
      <c r="D28" s="1"/>
      <c r="E28" s="1"/>
      <c r="F28" s="1"/>
      <c r="G28" s="1"/>
      <c r="H28" s="1"/>
      <c r="I28" s="1"/>
      <c r="J28" s="1"/>
      <c r="K28" s="2"/>
      <c r="N28" s="1"/>
      <c r="O28" s="1"/>
    </row>
    <row r="29" spans="1:15" s="3" customFormat="1" ht="15" customHeight="1">
      <c r="A29" s="5"/>
      <c r="B29" s="1"/>
      <c r="C29" s="1"/>
      <c r="D29" s="1"/>
      <c r="E29" s="1"/>
      <c r="F29" s="1"/>
      <c r="G29" s="1"/>
      <c r="H29" s="1"/>
      <c r="I29" s="1"/>
      <c r="J29" s="1"/>
      <c r="K29" s="2"/>
      <c r="N29" s="1"/>
      <c r="O29" s="1"/>
    </row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6:L26"/>
    <mergeCell ref="K27:L27"/>
  </mergeCells>
  <conditionalFormatting sqref="M11:M27">
    <cfRule type="cellIs" dxfId="2" priority="8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workbookViewId="0">
      <selection activeCell="D2" sqref="D2:I3"/>
    </sheetView>
  </sheetViews>
  <sheetFormatPr baseColWidth="10" defaultRowHeight="12.75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>
      <c r="A1" s="6"/>
      <c r="B1" s="510"/>
      <c r="C1" s="510"/>
      <c r="D1" s="58"/>
      <c r="E1" s="58"/>
      <c r="F1" s="58"/>
      <c r="G1" s="280"/>
      <c r="H1" s="280"/>
      <c r="I1" s="280"/>
      <c r="J1" s="453"/>
      <c r="K1" s="453"/>
      <c r="L1" s="453"/>
      <c r="M1" s="280"/>
    </row>
    <row r="2" spans="1:13" ht="15" customHeight="1">
      <c r="B2" s="510"/>
      <c r="C2" s="510"/>
      <c r="D2" s="460" t="s">
        <v>57</v>
      </c>
      <c r="E2" s="460"/>
      <c r="F2" s="460"/>
      <c r="G2" s="460"/>
      <c r="H2" s="460"/>
      <c r="I2" s="460"/>
      <c r="J2" s="453"/>
      <c r="K2" s="453"/>
      <c r="L2" s="453"/>
      <c r="M2" s="46"/>
    </row>
    <row r="3" spans="1:13" ht="15" customHeight="1">
      <c r="B3" s="510"/>
      <c r="C3" s="510"/>
      <c r="D3" s="460"/>
      <c r="E3" s="460"/>
      <c r="F3" s="460"/>
      <c r="G3" s="460"/>
      <c r="H3" s="460"/>
      <c r="I3" s="460"/>
      <c r="J3" s="453"/>
      <c r="K3" s="453"/>
      <c r="L3" s="453"/>
      <c r="M3" s="59"/>
    </row>
    <row r="4" spans="1:13" ht="15" customHeight="1">
      <c r="B4" s="510"/>
      <c r="C4" s="510"/>
      <c r="D4" s="119"/>
      <c r="E4" s="119"/>
      <c r="F4" s="119"/>
      <c r="G4" s="119"/>
      <c r="H4" s="119"/>
      <c r="I4" s="119"/>
      <c r="J4" s="453"/>
      <c r="K4" s="453"/>
      <c r="L4" s="453"/>
      <c r="M4" s="59"/>
    </row>
    <row r="5" spans="1:13" ht="15" customHeight="1">
      <c r="B5" s="510"/>
      <c r="C5" s="510"/>
      <c r="D5" s="119"/>
      <c r="E5" s="119"/>
      <c r="F5" s="119"/>
      <c r="G5" s="119"/>
      <c r="H5" s="119"/>
      <c r="I5" s="119"/>
      <c r="J5" s="453"/>
      <c r="K5" s="453"/>
      <c r="L5" s="453"/>
      <c r="M5" s="59"/>
    </row>
    <row r="6" spans="1:13" ht="15" customHeight="1" thickBot="1">
      <c r="B6" s="510"/>
      <c r="C6" s="510"/>
      <c r="D6" s="26"/>
      <c r="E6" s="26"/>
      <c r="F6" s="26"/>
      <c r="G6" s="26"/>
      <c r="H6" s="26"/>
      <c r="I6" s="26"/>
      <c r="J6" s="453"/>
      <c r="K6" s="453"/>
      <c r="L6" s="453"/>
      <c r="M6" s="59"/>
    </row>
    <row r="7" spans="1:13" ht="19.5" thickBot="1">
      <c r="B7" s="510"/>
      <c r="C7" s="510"/>
      <c r="D7" s="457" t="s">
        <v>0</v>
      </c>
      <c r="E7" s="457"/>
      <c r="F7" s="495">
        <f>'Classements 1-2'!F9</f>
        <v>44100</v>
      </c>
      <c r="G7" s="496"/>
      <c r="H7" s="496"/>
      <c r="I7" s="497"/>
      <c r="J7" s="453"/>
      <c r="K7" s="453"/>
      <c r="L7" s="453"/>
      <c r="M7" s="46"/>
    </row>
    <row r="8" spans="1:13" ht="16.5" customHeight="1" thickBot="1">
      <c r="B8" s="511"/>
      <c r="C8" s="511"/>
      <c r="D8" s="103" t="str">
        <f>'Classements 1-2'!D10</f>
        <v xml:space="preserve">Club Organis. </v>
      </c>
      <c r="E8" s="498" t="str">
        <f>'Classements 1-2'!E10</f>
        <v>VC LAGNIEU</v>
      </c>
      <c r="F8" s="499"/>
      <c r="G8" s="498"/>
      <c r="H8" s="498"/>
      <c r="I8" s="498"/>
      <c r="J8" s="454"/>
      <c r="K8" s="454"/>
      <c r="L8" s="454"/>
      <c r="M8" s="46"/>
    </row>
    <row r="9" spans="1:13" ht="19.5" thickBot="1">
      <c r="B9" s="458" t="s">
        <v>16</v>
      </c>
      <c r="C9" s="458"/>
      <c r="D9" s="458"/>
      <c r="E9" s="500" t="str">
        <f>'Classements 1-2'!E11</f>
        <v>Grand Prix R+R St Vullbas (Ain)</v>
      </c>
      <c r="F9" s="501"/>
      <c r="G9" s="501"/>
      <c r="H9" s="501"/>
      <c r="I9" s="502"/>
      <c r="J9" s="438" t="s">
        <v>39</v>
      </c>
      <c r="K9" s="439"/>
      <c r="L9" s="281"/>
      <c r="M9" s="92"/>
    </row>
    <row r="10" spans="1:13" ht="8.25" customHeight="1" thickBot="1">
      <c r="B10" s="26"/>
      <c r="C10" s="26"/>
      <c r="D10" s="26"/>
      <c r="E10" s="26"/>
      <c r="F10" s="26"/>
      <c r="G10" s="26"/>
      <c r="H10" s="26"/>
      <c r="I10" s="26"/>
      <c r="J10" s="26"/>
      <c r="K10" s="45"/>
      <c r="L10" s="46"/>
      <c r="M10" s="46"/>
    </row>
    <row r="11" spans="1:13" s="7" customFormat="1" ht="15" customHeight="1" thickBot="1">
      <c r="B11" s="445" t="s">
        <v>50</v>
      </c>
      <c r="C11" s="446"/>
      <c r="D11" s="446"/>
      <c r="E11" s="432" t="str">
        <f>'Classements 1-2'!E13</f>
        <v xml:space="preserve">Nombre de participants </v>
      </c>
      <c r="F11" s="433"/>
      <c r="G11" s="104"/>
      <c r="H11" s="24" t="s">
        <v>1</v>
      </c>
      <c r="I11" s="105">
        <v>38</v>
      </c>
      <c r="J11" s="522"/>
      <c r="K11" s="449"/>
      <c r="L11" s="450"/>
      <c r="M11" s="95"/>
    </row>
    <row r="12" spans="1:13" s="7" customFormat="1" ht="15" customHeight="1" thickBot="1">
      <c r="B12" s="39" t="s">
        <v>33</v>
      </c>
      <c r="C12" s="133" t="s">
        <v>35</v>
      </c>
      <c r="D12" s="130" t="s">
        <v>2</v>
      </c>
      <c r="E12" s="27" t="s">
        <v>3</v>
      </c>
      <c r="F12" s="27" t="s">
        <v>4</v>
      </c>
      <c r="G12" s="114" t="s">
        <v>5</v>
      </c>
      <c r="H12" s="114" t="s">
        <v>6</v>
      </c>
      <c r="I12" s="90" t="s">
        <v>17</v>
      </c>
      <c r="J12" s="523"/>
      <c r="K12" s="524"/>
      <c r="L12" s="525"/>
      <c r="M12" s="94"/>
    </row>
    <row r="13" spans="1:13" s="7" customFormat="1" ht="15" customHeight="1">
      <c r="B13" s="40">
        <v>1</v>
      </c>
      <c r="C13" s="51"/>
      <c r="D13" s="50"/>
      <c r="E13" s="50"/>
      <c r="F13" s="128"/>
      <c r="G13" s="159"/>
      <c r="H13" s="51"/>
      <c r="I13" s="66"/>
      <c r="J13" s="67"/>
      <c r="K13" s="526"/>
      <c r="L13" s="527"/>
      <c r="M13" s="84"/>
    </row>
    <row r="14" spans="1:13" s="7" customFormat="1" ht="15" customHeight="1">
      <c r="B14" s="68"/>
      <c r="C14" s="8"/>
      <c r="D14" s="16"/>
      <c r="E14" s="16"/>
      <c r="F14" s="134"/>
      <c r="G14" s="159"/>
      <c r="H14" s="9"/>
      <c r="I14" s="69"/>
      <c r="J14" s="70"/>
      <c r="K14" s="520"/>
      <c r="L14" s="521"/>
      <c r="M14" s="84"/>
    </row>
    <row r="15" spans="1:13" s="7" customFormat="1" ht="15" customHeight="1">
      <c r="B15" s="68"/>
      <c r="C15" s="228"/>
      <c r="D15" s="231"/>
      <c r="E15" s="231"/>
      <c r="F15" s="228"/>
      <c r="G15" s="227"/>
      <c r="H15" s="229"/>
      <c r="I15" s="69"/>
      <c r="J15" s="70"/>
      <c r="K15" s="488"/>
      <c r="L15" s="489"/>
      <c r="M15" s="84"/>
    </row>
    <row r="16" spans="1:13" s="7" customFormat="1" ht="15" customHeight="1">
      <c r="B16" s="68"/>
      <c r="C16" s="228"/>
      <c r="D16" s="231"/>
      <c r="E16" s="231"/>
      <c r="F16" s="228"/>
      <c r="G16" s="227"/>
      <c r="H16" s="229"/>
      <c r="I16" s="69"/>
      <c r="J16" s="70"/>
      <c r="K16" s="488"/>
      <c r="L16" s="489"/>
      <c r="M16" s="84"/>
    </row>
    <row r="17" spans="2:13" s="7" customFormat="1" ht="15" customHeight="1">
      <c r="B17" s="68"/>
      <c r="C17" s="228"/>
      <c r="D17" s="231"/>
      <c r="E17" s="231"/>
      <c r="F17" s="228"/>
      <c r="G17" s="227"/>
      <c r="H17" s="229"/>
      <c r="I17" s="69"/>
      <c r="J17" s="70"/>
      <c r="K17" s="488"/>
      <c r="L17" s="489"/>
      <c r="M17" s="84"/>
    </row>
    <row r="18" spans="2:13" s="7" customFormat="1" ht="15" customHeight="1">
      <c r="B18" s="68"/>
      <c r="C18" s="228"/>
      <c r="D18" s="231"/>
      <c r="E18" s="231"/>
      <c r="F18" s="228"/>
      <c r="G18" s="246"/>
      <c r="H18" s="229"/>
      <c r="I18" s="69"/>
      <c r="J18" s="70"/>
      <c r="K18" s="488"/>
      <c r="L18" s="489"/>
      <c r="M18" s="84"/>
    </row>
    <row r="19" spans="2:13" s="7" customFormat="1" ht="15" customHeight="1">
      <c r="B19" s="68"/>
      <c r="C19" s="228"/>
      <c r="D19" s="231"/>
      <c r="E19" s="231"/>
      <c r="F19" s="228"/>
      <c r="G19" s="246"/>
      <c r="H19" s="229"/>
      <c r="I19" s="69"/>
      <c r="J19" s="70"/>
      <c r="K19" s="488"/>
      <c r="L19" s="489"/>
      <c r="M19" s="84"/>
    </row>
    <row r="20" spans="2:13" s="7" customFormat="1" ht="15" customHeight="1">
      <c r="B20" s="68"/>
      <c r="C20" s="270"/>
      <c r="D20" s="269"/>
      <c r="E20" s="269"/>
      <c r="F20" s="270"/>
      <c r="G20" s="312"/>
      <c r="H20" s="274"/>
      <c r="I20" s="69"/>
      <c r="J20" s="70"/>
      <c r="K20" s="313"/>
      <c r="L20" s="304"/>
      <c r="M20" s="84"/>
    </row>
    <row r="21" spans="2:13" s="7" customFormat="1" ht="15" customHeight="1">
      <c r="B21" s="68"/>
      <c r="C21" s="270"/>
      <c r="D21" s="269"/>
      <c r="E21" s="269"/>
      <c r="F21" s="270"/>
      <c r="G21" s="312"/>
      <c r="H21" s="274"/>
      <c r="I21" s="69"/>
      <c r="J21" s="70"/>
      <c r="K21" s="313"/>
      <c r="L21" s="304"/>
      <c r="M21" s="84"/>
    </row>
    <row r="22" spans="2:13" s="7" customFormat="1" ht="15" customHeight="1">
      <c r="B22" s="68"/>
      <c r="C22" s="270"/>
      <c r="D22" s="269"/>
      <c r="E22" s="269"/>
      <c r="F22" s="270"/>
      <c r="G22" s="312"/>
      <c r="H22" s="274"/>
      <c r="I22" s="69"/>
      <c r="J22" s="70"/>
      <c r="K22" s="313"/>
      <c r="L22" s="304"/>
      <c r="M22" s="84"/>
    </row>
    <row r="23" spans="2:13" s="7" customFormat="1" ht="15" customHeight="1">
      <c r="B23" s="68" t="s">
        <v>45</v>
      </c>
      <c r="C23" s="270"/>
      <c r="D23" s="269"/>
      <c r="E23" s="269"/>
      <c r="F23" s="270"/>
      <c r="G23" s="312"/>
      <c r="H23" s="274"/>
      <c r="I23" s="69"/>
      <c r="J23" s="70"/>
      <c r="K23" s="313"/>
      <c r="L23" s="304"/>
      <c r="M23" s="84"/>
    </row>
    <row r="24" spans="2:13" s="7" customFormat="1" ht="15" customHeight="1">
      <c r="B24" s="68"/>
      <c r="C24" s="270"/>
      <c r="D24" s="269"/>
      <c r="E24" s="269"/>
      <c r="F24" s="270"/>
      <c r="G24" s="312"/>
      <c r="H24" s="274"/>
      <c r="I24" s="69"/>
      <c r="J24" s="70"/>
      <c r="K24" s="313"/>
      <c r="L24" s="304"/>
      <c r="M24" s="84"/>
    </row>
    <row r="25" spans="2:13" s="7" customFormat="1" ht="15" customHeight="1">
      <c r="B25" s="68" t="s">
        <v>45</v>
      </c>
      <c r="C25" s="228"/>
      <c r="D25" s="231"/>
      <c r="E25" s="231"/>
      <c r="F25" s="228"/>
      <c r="G25" s="246"/>
      <c r="H25" s="229"/>
      <c r="I25" s="69"/>
      <c r="J25" s="70"/>
      <c r="K25" s="488"/>
      <c r="L25" s="489"/>
      <c r="M25" s="84"/>
    </row>
    <row r="26" spans="2:13" s="7" customFormat="1" ht="15" customHeight="1">
      <c r="B26" s="68"/>
      <c r="C26" s="228"/>
      <c r="D26" s="231"/>
      <c r="E26" s="231"/>
      <c r="F26" s="228"/>
      <c r="G26" s="227"/>
      <c r="H26" s="229"/>
      <c r="I26" s="69"/>
      <c r="J26" s="70"/>
      <c r="K26" s="488"/>
      <c r="L26" s="489"/>
      <c r="M26" s="84"/>
    </row>
    <row r="27" spans="2:13" s="7" customFormat="1" ht="15" customHeight="1" thickBot="1">
      <c r="B27" s="247" t="s">
        <v>45</v>
      </c>
      <c r="C27" s="245"/>
      <c r="D27" s="258"/>
      <c r="E27" s="258"/>
      <c r="F27" s="245"/>
      <c r="G27" s="248"/>
      <c r="H27" s="249"/>
      <c r="I27" s="250"/>
      <c r="J27" s="251"/>
      <c r="K27" s="490"/>
      <c r="L27" s="491"/>
      <c r="M27" s="84"/>
    </row>
    <row r="28" spans="2:13" ht="15" customHeight="1"/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  <mergeCell ref="K19:L19"/>
    <mergeCell ref="K25:L25"/>
    <mergeCell ref="K26:L26"/>
    <mergeCell ref="K27:L27"/>
    <mergeCell ref="K13:L13"/>
    <mergeCell ref="K14:L14"/>
    <mergeCell ref="K15:L15"/>
    <mergeCell ref="K16:L16"/>
    <mergeCell ref="K17:L17"/>
    <mergeCell ref="K18:L18"/>
  </mergeCells>
  <conditionalFormatting sqref="M13:M27">
    <cfRule type="cellIs" dxfId="1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workbookViewId="0">
      <selection activeCell="E4" sqref="E4"/>
    </sheetView>
  </sheetViews>
  <sheetFormatPr baseColWidth="10" defaultRowHeight="12.75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>
      <c r="A1" s="6"/>
      <c r="B1" s="510"/>
      <c r="C1" s="510"/>
      <c r="D1" s="58"/>
      <c r="E1" s="58"/>
      <c r="F1" s="58"/>
      <c r="G1" s="280"/>
      <c r="H1" s="280"/>
      <c r="I1" s="280"/>
      <c r="J1" s="453"/>
      <c r="K1" s="453"/>
      <c r="L1" s="453"/>
      <c r="M1" s="280"/>
    </row>
    <row r="2" spans="1:13" ht="15" customHeight="1">
      <c r="B2" s="510"/>
      <c r="C2" s="510"/>
      <c r="D2" s="460" t="s">
        <v>58</v>
      </c>
      <c r="E2" s="460"/>
      <c r="F2" s="460"/>
      <c r="G2" s="460"/>
      <c r="H2" s="460"/>
      <c r="I2" s="460"/>
      <c r="J2" s="453"/>
      <c r="K2" s="453"/>
      <c r="L2" s="453"/>
      <c r="M2" s="46"/>
    </row>
    <row r="3" spans="1:13" ht="15" customHeight="1">
      <c r="B3" s="510"/>
      <c r="C3" s="510"/>
      <c r="D3" s="460"/>
      <c r="E3" s="460"/>
      <c r="F3" s="460"/>
      <c r="G3" s="460"/>
      <c r="H3" s="460"/>
      <c r="I3" s="460"/>
      <c r="J3" s="453"/>
      <c r="K3" s="453"/>
      <c r="L3" s="453"/>
      <c r="M3" s="59"/>
    </row>
    <row r="4" spans="1:13" ht="15" customHeight="1">
      <c r="B4" s="510"/>
      <c r="C4" s="510"/>
      <c r="D4" s="119"/>
      <c r="E4" s="119"/>
      <c r="F4" s="119"/>
      <c r="G4" s="119"/>
      <c r="H4" s="119"/>
      <c r="I4" s="119"/>
      <c r="J4" s="453"/>
      <c r="K4" s="453"/>
      <c r="L4" s="453"/>
      <c r="M4" s="59"/>
    </row>
    <row r="5" spans="1:13" ht="15" customHeight="1">
      <c r="B5" s="510"/>
      <c r="C5" s="510"/>
      <c r="D5" s="119"/>
      <c r="E5" s="119"/>
      <c r="F5" s="119"/>
      <c r="G5" s="119"/>
      <c r="H5" s="119"/>
      <c r="I5" s="119"/>
      <c r="J5" s="453"/>
      <c r="K5" s="453"/>
      <c r="L5" s="453"/>
      <c r="M5" s="59"/>
    </row>
    <row r="6" spans="1:13" ht="15" customHeight="1" thickBot="1">
      <c r="B6" s="510"/>
      <c r="C6" s="510"/>
      <c r="D6" s="26"/>
      <c r="E6" s="26"/>
      <c r="F6" s="26"/>
      <c r="G6" s="26"/>
      <c r="H6" s="26"/>
      <c r="I6" s="26"/>
      <c r="J6" s="453"/>
      <c r="K6" s="453"/>
      <c r="L6" s="453"/>
      <c r="M6" s="59"/>
    </row>
    <row r="7" spans="1:13" ht="19.5" thickBot="1">
      <c r="B7" s="510"/>
      <c r="C7" s="510"/>
      <c r="D7" s="457" t="s">
        <v>0</v>
      </c>
      <c r="E7" s="457"/>
      <c r="F7" s="495">
        <f>'Classements 1-2'!F9</f>
        <v>44100</v>
      </c>
      <c r="G7" s="496"/>
      <c r="H7" s="496"/>
      <c r="I7" s="497"/>
      <c r="J7" s="453"/>
      <c r="K7" s="453"/>
      <c r="L7" s="453"/>
      <c r="M7" s="46"/>
    </row>
    <row r="8" spans="1:13" ht="16.5" customHeight="1" thickBot="1">
      <c r="B8" s="511"/>
      <c r="C8" s="511"/>
      <c r="D8" s="103" t="str">
        <f>'Classements 1-2'!D10</f>
        <v xml:space="preserve">Club Organis. </v>
      </c>
      <c r="E8" s="498" t="str">
        <f>'Classements 1-2'!E10</f>
        <v>VC LAGNIEU</v>
      </c>
      <c r="F8" s="499"/>
      <c r="G8" s="498"/>
      <c r="H8" s="498"/>
      <c r="I8" s="498"/>
      <c r="J8" s="454"/>
      <c r="K8" s="454"/>
      <c r="L8" s="454"/>
      <c r="M8" s="46"/>
    </row>
    <row r="9" spans="1:13" ht="19.5" thickBot="1">
      <c r="B9" s="458" t="s">
        <v>16</v>
      </c>
      <c r="C9" s="458"/>
      <c r="D9" s="458"/>
      <c r="E9" s="500" t="str">
        <f>'Classements 1-2'!E11</f>
        <v>Grand Prix R+R St Vullbas (Ain)</v>
      </c>
      <c r="F9" s="501"/>
      <c r="G9" s="501"/>
      <c r="H9" s="501"/>
      <c r="I9" s="502"/>
      <c r="J9" s="438" t="s">
        <v>39</v>
      </c>
      <c r="K9" s="439"/>
      <c r="L9" s="281">
        <v>35.799999999999997</v>
      </c>
      <c r="M9" s="92"/>
    </row>
    <row r="10" spans="1:13" ht="8.25" customHeight="1" thickBot="1">
      <c r="B10" s="26"/>
      <c r="C10" s="26"/>
      <c r="D10" s="26"/>
      <c r="E10" s="26"/>
      <c r="F10" s="26"/>
      <c r="G10" s="26"/>
      <c r="H10" s="26"/>
      <c r="I10" s="26"/>
      <c r="J10" s="26"/>
      <c r="K10" s="45"/>
      <c r="L10" s="46"/>
      <c r="M10" s="46"/>
    </row>
    <row r="11" spans="1:13" s="7" customFormat="1" ht="15" customHeight="1" thickBot="1">
      <c r="B11" s="445" t="s">
        <v>9</v>
      </c>
      <c r="C11" s="446"/>
      <c r="D11" s="446"/>
      <c r="E11" s="432" t="str">
        <f>'Classements 1-2'!E13</f>
        <v xml:space="preserve">Nombre de participants </v>
      </c>
      <c r="F11" s="433"/>
      <c r="G11" s="104">
        <v>1</v>
      </c>
      <c r="H11" s="24" t="s">
        <v>36</v>
      </c>
      <c r="I11" s="105">
        <v>38</v>
      </c>
      <c r="J11" s="522"/>
      <c r="K11" s="541"/>
      <c r="L11" s="542"/>
      <c r="M11" s="95"/>
    </row>
    <row r="12" spans="1:13" s="7" customFormat="1" ht="16.5" customHeight="1" thickBot="1">
      <c r="B12" s="39" t="s">
        <v>33</v>
      </c>
      <c r="C12" s="133" t="s">
        <v>35</v>
      </c>
      <c r="D12" s="130" t="s">
        <v>2</v>
      </c>
      <c r="E12" s="27" t="s">
        <v>3</v>
      </c>
      <c r="F12" s="27" t="s">
        <v>4</v>
      </c>
      <c r="G12" s="114" t="s">
        <v>5</v>
      </c>
      <c r="H12" s="114" t="s">
        <v>6</v>
      </c>
      <c r="I12" s="90" t="s">
        <v>17</v>
      </c>
      <c r="J12" s="523"/>
      <c r="K12" s="543"/>
      <c r="L12" s="544"/>
      <c r="M12" s="94"/>
    </row>
    <row r="13" spans="1:13" s="7" customFormat="1" ht="16.5" customHeight="1">
      <c r="B13" s="238">
        <v>1</v>
      </c>
      <c r="C13" s="239">
        <v>891119</v>
      </c>
      <c r="D13" s="344" t="s">
        <v>241</v>
      </c>
      <c r="E13" s="343" t="s">
        <v>287</v>
      </c>
      <c r="F13" s="51" t="s">
        <v>107</v>
      </c>
      <c r="G13" s="51" t="s">
        <v>77</v>
      </c>
      <c r="H13" s="51">
        <v>69</v>
      </c>
      <c r="I13" s="409" t="s">
        <v>288</v>
      </c>
      <c r="J13" s="242"/>
      <c r="K13" s="541"/>
      <c r="L13" s="542"/>
      <c r="M13" s="94"/>
    </row>
    <row r="14" spans="1:13" s="7" customFormat="1" ht="16.5" customHeight="1">
      <c r="B14" s="240">
        <v>2</v>
      </c>
      <c r="C14" s="51"/>
      <c r="D14" s="343"/>
      <c r="E14" s="343"/>
      <c r="F14" s="51"/>
      <c r="G14" s="51"/>
      <c r="H14" s="51"/>
      <c r="I14" s="241"/>
      <c r="J14" s="243"/>
      <c r="K14" s="537"/>
      <c r="L14" s="538"/>
      <c r="M14" s="94"/>
    </row>
    <row r="15" spans="1:13" s="7" customFormat="1" ht="16.5" customHeight="1">
      <c r="B15" s="393"/>
      <c r="C15" s="394"/>
      <c r="D15" s="395"/>
      <c r="E15" s="395"/>
      <c r="F15" s="394"/>
      <c r="G15" s="394"/>
      <c r="H15" s="394"/>
      <c r="I15" s="396"/>
      <c r="J15" s="243"/>
      <c r="K15" s="537"/>
      <c r="L15" s="538"/>
      <c r="M15" s="94"/>
    </row>
    <row r="16" spans="1:13" s="7" customFormat="1" ht="16.5" customHeight="1">
      <c r="B16" s="240"/>
      <c r="C16" s="51"/>
      <c r="D16" s="343"/>
      <c r="E16" s="343"/>
      <c r="F16" s="51"/>
      <c r="G16" s="51"/>
      <c r="H16" s="51"/>
      <c r="I16" s="260"/>
      <c r="J16" s="243"/>
      <c r="K16" s="537"/>
      <c r="L16" s="538"/>
      <c r="M16" s="94"/>
    </row>
    <row r="17" spans="1:15" s="7" customFormat="1" ht="16.5" customHeight="1">
      <c r="B17" s="240"/>
      <c r="C17" s="51"/>
      <c r="D17" s="343"/>
      <c r="E17" s="343"/>
      <c r="F17" s="51"/>
      <c r="G17" s="51"/>
      <c r="H17" s="51"/>
      <c r="I17" s="260"/>
      <c r="J17" s="243"/>
      <c r="K17" s="537"/>
      <c r="L17" s="538"/>
      <c r="M17" s="94"/>
    </row>
    <row r="18" spans="1:15" s="7" customFormat="1" ht="16.5" customHeight="1">
      <c r="B18" s="240"/>
      <c r="C18" s="51"/>
      <c r="D18" s="343"/>
      <c r="E18" s="343"/>
      <c r="F18" s="51"/>
      <c r="G18" s="51"/>
      <c r="H18" s="51"/>
      <c r="I18" s="260"/>
      <c r="J18" s="243"/>
      <c r="K18" s="545"/>
      <c r="L18" s="546"/>
      <c r="M18" s="94"/>
    </row>
    <row r="19" spans="1:15" s="7" customFormat="1" ht="16.5" customHeight="1">
      <c r="B19" s="240"/>
      <c r="C19" s="51"/>
      <c r="D19" s="343"/>
      <c r="E19" s="343"/>
      <c r="F19" s="51"/>
      <c r="G19" s="51"/>
      <c r="H19" s="51"/>
      <c r="I19" s="260"/>
      <c r="J19" s="243"/>
      <c r="K19" s="545"/>
      <c r="L19" s="546"/>
      <c r="M19" s="94"/>
    </row>
    <row r="20" spans="1:15" s="7" customFormat="1" ht="16.5" customHeight="1">
      <c r="B20" s="240"/>
      <c r="C20" s="51"/>
      <c r="D20" s="343"/>
      <c r="E20" s="343"/>
      <c r="F20" s="51"/>
      <c r="G20" s="51"/>
      <c r="H20" s="51"/>
      <c r="I20" s="260"/>
      <c r="J20" s="243"/>
      <c r="K20" s="310"/>
      <c r="L20" s="311"/>
      <c r="M20" s="94"/>
    </row>
    <row r="21" spans="1:15" s="7" customFormat="1" ht="16.5" customHeight="1">
      <c r="B21" s="240"/>
      <c r="C21" s="51"/>
      <c r="D21" s="343"/>
      <c r="E21" s="343"/>
      <c r="F21" s="51"/>
      <c r="G21" s="51"/>
      <c r="H21" s="51"/>
      <c r="I21" s="260"/>
      <c r="J21" s="243"/>
      <c r="K21" s="310"/>
      <c r="L21" s="311"/>
      <c r="M21" s="94"/>
    </row>
    <row r="22" spans="1:15" s="7" customFormat="1" ht="16.5" customHeight="1">
      <c r="B22" s="240"/>
      <c r="C22" s="51"/>
      <c r="D22" s="343"/>
      <c r="E22" s="343"/>
      <c r="F22" s="51"/>
      <c r="G22" s="51"/>
      <c r="H22" s="51"/>
      <c r="I22" s="260"/>
      <c r="J22" s="243"/>
      <c r="K22" s="310"/>
      <c r="L22" s="311"/>
      <c r="M22" s="94"/>
    </row>
    <row r="23" spans="1:15" s="7" customFormat="1" ht="16.5" customHeight="1">
      <c r="B23" s="240"/>
      <c r="C23" s="51"/>
      <c r="D23" s="343"/>
      <c r="E23" s="343"/>
      <c r="F23" s="51"/>
      <c r="G23" s="51"/>
      <c r="H23" s="51"/>
      <c r="I23" s="260"/>
      <c r="J23" s="243"/>
      <c r="K23" s="310"/>
      <c r="L23" s="311"/>
      <c r="M23" s="94"/>
    </row>
    <row r="24" spans="1:15" s="7" customFormat="1" ht="16.5" customHeight="1">
      <c r="B24" s="240"/>
      <c r="C24" s="51"/>
      <c r="D24" s="343"/>
      <c r="E24" s="343"/>
      <c r="F24" s="51"/>
      <c r="G24" s="51"/>
      <c r="H24" s="51"/>
      <c r="I24" s="260"/>
      <c r="J24" s="243"/>
      <c r="K24" s="310"/>
      <c r="L24" s="311"/>
      <c r="M24" s="94"/>
    </row>
    <row r="25" spans="1:15" s="7" customFormat="1" ht="16.5" customHeight="1">
      <c r="B25" s="240"/>
      <c r="C25" s="51"/>
      <c r="D25" s="343"/>
      <c r="E25" s="343"/>
      <c r="F25" s="51"/>
      <c r="G25" s="51"/>
      <c r="H25" s="51"/>
      <c r="I25" s="260"/>
      <c r="J25" s="243"/>
      <c r="K25" s="545"/>
      <c r="L25" s="546"/>
      <c r="M25" s="94"/>
    </row>
    <row r="26" spans="1:15" s="7" customFormat="1" ht="16.5" customHeight="1">
      <c r="B26" s="240"/>
      <c r="C26" s="51"/>
      <c r="D26" s="343"/>
      <c r="E26" s="343"/>
      <c r="F26" s="51"/>
      <c r="G26" s="51"/>
      <c r="H26" s="51"/>
      <c r="I26" s="241"/>
      <c r="J26" s="243"/>
      <c r="K26" s="545"/>
      <c r="L26" s="546"/>
      <c r="M26" s="94"/>
    </row>
    <row r="27" spans="1:15" s="7" customFormat="1" ht="15" customHeight="1" thickBot="1">
      <c r="B27" s="68"/>
      <c r="C27" s="51"/>
      <c r="D27" s="343"/>
      <c r="E27" s="343"/>
      <c r="F27" s="51"/>
      <c r="G27" s="51"/>
      <c r="H27" s="113"/>
      <c r="I27" s="244"/>
      <c r="J27" s="99"/>
      <c r="K27" s="547"/>
      <c r="L27" s="544"/>
      <c r="M27" s="84"/>
    </row>
    <row r="28" spans="1:15" s="3" customFormat="1" ht="15" customHeight="1">
      <c r="A28" s="5"/>
      <c r="B28" s="1"/>
      <c r="C28" s="1"/>
      <c r="D28" s="1"/>
      <c r="E28" s="1"/>
      <c r="F28" s="1"/>
      <c r="G28" s="1"/>
      <c r="H28" s="1"/>
      <c r="I28" s="1"/>
      <c r="J28" s="1"/>
      <c r="K28" s="2"/>
      <c r="N28" s="1"/>
      <c r="O28" s="1"/>
    </row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  <mergeCell ref="K19:L19"/>
    <mergeCell ref="K25:L25"/>
    <mergeCell ref="K26:L26"/>
    <mergeCell ref="K27:L27"/>
    <mergeCell ref="K13:L13"/>
    <mergeCell ref="K14:L14"/>
    <mergeCell ref="K15:L15"/>
    <mergeCell ref="K16:L16"/>
    <mergeCell ref="K17:L17"/>
    <mergeCell ref="K18:L18"/>
  </mergeCells>
  <conditionalFormatting sqref="M27">
    <cfRule type="cellIs" dxfId="0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3"/>
  <sheetViews>
    <sheetView view="pageBreakPreview" workbookViewId="0">
      <selection activeCell="D1" sqref="D1:L3"/>
    </sheetView>
  </sheetViews>
  <sheetFormatPr baseColWidth="10" defaultRowHeight="12.75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9.5703125" style="1" customWidth="1"/>
    <col min="11" max="11" width="7.7109375" style="2" customWidth="1"/>
    <col min="12" max="12" width="8.85546875" style="3" customWidth="1"/>
    <col min="13" max="13" width="3.7109375" style="3" customWidth="1"/>
    <col min="14" max="16384" width="11.42578125" style="1"/>
  </cols>
  <sheetData>
    <row r="1" spans="2:13" ht="15" customHeight="1">
      <c r="B1" s="566"/>
      <c r="C1" s="566"/>
      <c r="D1" s="620" t="s">
        <v>51</v>
      </c>
      <c r="E1" s="620"/>
      <c r="F1" s="620"/>
      <c r="G1" s="620"/>
      <c r="H1" s="620"/>
      <c r="I1" s="620"/>
      <c r="J1" s="620"/>
      <c r="K1" s="620"/>
      <c r="L1" s="620"/>
      <c r="M1" s="46"/>
    </row>
    <row r="2" spans="2:13" ht="15" customHeight="1">
      <c r="B2" s="566"/>
      <c r="C2" s="566"/>
      <c r="D2" s="620"/>
      <c r="E2" s="620"/>
      <c r="F2" s="620"/>
      <c r="G2" s="620"/>
      <c r="H2" s="620"/>
      <c r="I2" s="620"/>
      <c r="J2" s="620"/>
      <c r="K2" s="620"/>
      <c r="L2" s="620"/>
      <c r="M2" s="112"/>
    </row>
    <row r="3" spans="2:13" ht="15" customHeight="1">
      <c r="B3" s="566"/>
      <c r="C3" s="566"/>
      <c r="D3" s="620"/>
      <c r="E3" s="620"/>
      <c r="F3" s="620"/>
      <c r="G3" s="620"/>
      <c r="H3" s="620"/>
      <c r="I3" s="620"/>
      <c r="J3" s="620"/>
      <c r="K3" s="620"/>
      <c r="L3" s="620"/>
      <c r="M3" s="112"/>
    </row>
    <row r="4" spans="2:13" ht="13.5" customHeight="1">
      <c r="B4" s="566"/>
      <c r="C4" s="566"/>
      <c r="D4" s="121"/>
      <c r="E4" s="121"/>
      <c r="F4" s="121"/>
      <c r="G4" s="121"/>
      <c r="H4" s="121"/>
      <c r="I4" s="121"/>
      <c r="J4" s="121"/>
      <c r="K4" s="167"/>
      <c r="L4" s="167"/>
      <c r="M4" s="112"/>
    </row>
    <row r="5" spans="2:13" ht="11.25" customHeight="1" thickBot="1">
      <c r="B5" s="566"/>
      <c r="C5" s="566"/>
      <c r="D5" s="118"/>
      <c r="E5" s="118"/>
      <c r="F5" s="118"/>
      <c r="G5" s="118"/>
      <c r="H5" s="118"/>
      <c r="I5" s="118"/>
      <c r="J5" s="118"/>
      <c r="K5" s="118"/>
      <c r="L5" s="118"/>
      <c r="M5" s="112"/>
    </row>
    <row r="6" spans="2:13" ht="27.75" customHeight="1" thickBot="1">
      <c r="B6" s="566"/>
      <c r="C6" s="566"/>
      <c r="D6" s="201" t="s">
        <v>31</v>
      </c>
      <c r="E6" s="218" t="s">
        <v>2</v>
      </c>
      <c r="F6" s="623" t="s">
        <v>41</v>
      </c>
      <c r="G6" s="624"/>
      <c r="H6" s="624"/>
      <c r="I6" s="625"/>
      <c r="J6" s="221" t="s">
        <v>42</v>
      </c>
      <c r="K6" s="621" t="s">
        <v>43</v>
      </c>
      <c r="L6" s="622"/>
      <c r="M6" s="112"/>
    </row>
    <row r="7" spans="2:13" ht="15" customHeight="1">
      <c r="B7" s="566"/>
      <c r="C7" s="566"/>
      <c r="D7" s="202" t="s">
        <v>27</v>
      </c>
      <c r="E7" s="222" t="s">
        <v>71</v>
      </c>
      <c r="F7" s="551" t="s">
        <v>72</v>
      </c>
      <c r="G7" s="552"/>
      <c r="H7" s="552"/>
      <c r="I7" s="553"/>
      <c r="J7" s="148"/>
      <c r="K7" s="606">
        <v>55558467</v>
      </c>
      <c r="L7" s="626"/>
      <c r="M7" s="165"/>
    </row>
    <row r="8" spans="2:13" ht="15" customHeight="1">
      <c r="B8" s="566"/>
      <c r="C8" s="566"/>
      <c r="D8" s="203" t="s">
        <v>28</v>
      </c>
      <c r="E8" s="413" t="s">
        <v>347</v>
      </c>
      <c r="F8" s="569" t="s">
        <v>339</v>
      </c>
      <c r="G8" s="570"/>
      <c r="H8" s="570"/>
      <c r="I8" s="556"/>
      <c r="J8" s="414"/>
      <c r="K8" s="591" t="s">
        <v>348</v>
      </c>
      <c r="L8" s="592"/>
      <c r="M8" s="36"/>
    </row>
    <row r="9" spans="2:13" ht="15" customHeight="1">
      <c r="B9" s="630"/>
      <c r="C9" s="630"/>
      <c r="D9" s="203" t="s">
        <v>28</v>
      </c>
      <c r="E9" s="223"/>
      <c r="F9" s="567"/>
      <c r="G9" s="555"/>
      <c r="H9" s="555"/>
      <c r="I9" s="568"/>
      <c r="J9" s="204"/>
      <c r="K9" s="631"/>
      <c r="L9" s="632"/>
      <c r="M9" s="36"/>
    </row>
    <row r="10" spans="2:13" ht="15" customHeight="1">
      <c r="B10" s="630"/>
      <c r="C10" s="630"/>
      <c r="D10" s="297" t="s">
        <v>29</v>
      </c>
      <c r="E10" s="415" t="s">
        <v>334</v>
      </c>
      <c r="F10" s="560" t="s">
        <v>132</v>
      </c>
      <c r="G10" s="561"/>
      <c r="H10" s="561"/>
      <c r="I10" s="562"/>
      <c r="J10" s="414"/>
      <c r="K10" s="591" t="s">
        <v>349</v>
      </c>
      <c r="L10" s="592"/>
      <c r="M10" s="36"/>
    </row>
    <row r="11" spans="2:13" ht="15" customHeight="1">
      <c r="B11" s="630"/>
      <c r="C11" s="630"/>
      <c r="D11" s="203" t="s">
        <v>29</v>
      </c>
      <c r="E11" s="413" t="s">
        <v>145</v>
      </c>
      <c r="F11" s="569" t="s">
        <v>146</v>
      </c>
      <c r="G11" s="570"/>
      <c r="H11" s="570"/>
      <c r="I11" s="556"/>
      <c r="J11" s="416" t="s">
        <v>350</v>
      </c>
      <c r="K11" s="587" t="s">
        <v>351</v>
      </c>
      <c r="L11" s="588"/>
      <c r="M11" s="36"/>
    </row>
    <row r="12" spans="2:13" ht="15" customHeight="1">
      <c r="B12" s="630"/>
      <c r="C12" s="630"/>
      <c r="D12" s="203" t="s">
        <v>29</v>
      </c>
      <c r="E12" s="223"/>
      <c r="F12" s="567"/>
      <c r="G12" s="555"/>
      <c r="H12" s="555"/>
      <c r="I12" s="568"/>
      <c r="J12" s="204"/>
      <c r="K12" s="631"/>
      <c r="L12" s="632"/>
      <c r="M12" s="36"/>
    </row>
    <row r="13" spans="2:13" ht="15" customHeight="1">
      <c r="B13" s="630"/>
      <c r="C13" s="630"/>
      <c r="D13" s="203" t="s">
        <v>30</v>
      </c>
      <c r="E13" s="345"/>
      <c r="F13" s="554"/>
      <c r="G13" s="555"/>
      <c r="H13" s="555"/>
      <c r="I13" s="556"/>
      <c r="J13" s="350"/>
      <c r="K13" s="597"/>
      <c r="L13" s="598"/>
      <c r="M13" s="26"/>
    </row>
    <row r="14" spans="2:13" ht="15" customHeight="1">
      <c r="B14" s="630"/>
      <c r="C14" s="630"/>
      <c r="D14" s="206" t="s">
        <v>30</v>
      </c>
      <c r="E14" s="345"/>
      <c r="F14" s="554"/>
      <c r="G14" s="555"/>
      <c r="H14" s="555"/>
      <c r="I14" s="556"/>
      <c r="J14" s="350"/>
      <c r="K14" s="597"/>
      <c r="L14" s="598"/>
      <c r="M14" s="26"/>
    </row>
    <row r="15" spans="2:13" ht="15" customHeight="1">
      <c r="B15" s="630"/>
      <c r="C15" s="630"/>
      <c r="D15" s="206" t="s">
        <v>30</v>
      </c>
      <c r="E15" s="348"/>
      <c r="F15" s="599"/>
      <c r="G15" s="600"/>
      <c r="H15" s="600"/>
      <c r="I15" s="601"/>
      <c r="J15" s="349"/>
      <c r="K15" s="597"/>
      <c r="L15" s="598"/>
      <c r="M15" s="26"/>
    </row>
    <row r="16" spans="2:13" ht="15" customHeight="1">
      <c r="B16" s="630"/>
      <c r="C16" s="630"/>
      <c r="D16" s="206" t="s">
        <v>30</v>
      </c>
      <c r="E16" s="348"/>
      <c r="F16" s="599"/>
      <c r="G16" s="600"/>
      <c r="H16" s="600"/>
      <c r="I16" s="601"/>
      <c r="J16" s="349"/>
      <c r="K16" s="597"/>
      <c r="L16" s="598"/>
      <c r="M16" s="26"/>
    </row>
    <row r="17" spans="2:13" ht="15" customHeight="1">
      <c r="B17" s="630"/>
      <c r="C17" s="630"/>
      <c r="D17" s="206" t="s">
        <v>30</v>
      </c>
      <c r="E17" s="348"/>
      <c r="F17" s="599"/>
      <c r="G17" s="600"/>
      <c r="H17" s="600"/>
      <c r="I17" s="601"/>
      <c r="J17" s="349"/>
      <c r="K17" s="597"/>
      <c r="L17" s="598"/>
      <c r="M17" s="26"/>
    </row>
    <row r="18" spans="2:13" ht="15" customHeight="1">
      <c r="B18" s="630"/>
      <c r="C18" s="630"/>
      <c r="D18" s="206" t="s">
        <v>30</v>
      </c>
      <c r="E18" s="348"/>
      <c r="F18" s="599"/>
      <c r="G18" s="600"/>
      <c r="H18" s="600"/>
      <c r="I18" s="601"/>
      <c r="J18" s="349"/>
      <c r="K18" s="597"/>
      <c r="L18" s="598"/>
      <c r="M18" s="26"/>
    </row>
    <row r="19" spans="2:13" ht="15" customHeight="1" thickBot="1">
      <c r="B19" s="630"/>
      <c r="C19" s="630"/>
      <c r="D19" s="207" t="s">
        <v>30</v>
      </c>
      <c r="E19" s="351"/>
      <c r="F19" s="627"/>
      <c r="G19" s="628"/>
      <c r="H19" s="628"/>
      <c r="I19" s="629"/>
      <c r="J19" s="352"/>
      <c r="K19" s="604"/>
      <c r="L19" s="605"/>
      <c r="M19" s="36"/>
    </row>
    <row r="20" spans="2:13" ht="9" customHeight="1" thickBot="1">
      <c r="B20" s="630"/>
      <c r="C20" s="630"/>
      <c r="D20" s="111"/>
      <c r="E20" s="26"/>
      <c r="F20" s="26"/>
      <c r="G20" s="26"/>
      <c r="H20" s="26"/>
      <c r="I20" s="116"/>
      <c r="J20" s="36"/>
      <c r="K20" s="170"/>
      <c r="L20" s="171"/>
      <c r="M20" s="36"/>
    </row>
    <row r="21" spans="2:13" ht="15" customHeight="1">
      <c r="B21" s="630"/>
      <c r="C21" s="630"/>
      <c r="D21" s="209" t="s">
        <v>46</v>
      </c>
      <c r="E21" s="360"/>
      <c r="F21" s="551"/>
      <c r="G21" s="552"/>
      <c r="H21" s="552"/>
      <c r="I21" s="553"/>
      <c r="J21" s="361"/>
      <c r="K21" s="606"/>
      <c r="L21" s="607"/>
      <c r="M21" s="36"/>
    </row>
    <row r="22" spans="2:13" ht="15" customHeight="1">
      <c r="B22" s="26"/>
      <c r="C22" s="26"/>
      <c r="D22" s="203" t="s">
        <v>46</v>
      </c>
      <c r="E22" s="357" t="s">
        <v>65</v>
      </c>
      <c r="F22" s="357" t="s">
        <v>66</v>
      </c>
      <c r="G22" s="359"/>
      <c r="H22" s="359"/>
      <c r="I22" s="358"/>
      <c r="J22" s="346"/>
      <c r="K22" s="597" t="s">
        <v>67</v>
      </c>
      <c r="L22" s="598"/>
      <c r="M22" s="36"/>
    </row>
    <row r="23" spans="2:13" ht="15" customHeight="1" thickBot="1">
      <c r="B23" s="26"/>
      <c r="C23" s="26"/>
      <c r="D23" s="210"/>
      <c r="E23" s="224"/>
      <c r="F23" s="548"/>
      <c r="G23" s="549"/>
      <c r="H23" s="549"/>
      <c r="I23" s="550"/>
      <c r="J23" s="211"/>
      <c r="K23" s="608"/>
      <c r="L23" s="609"/>
      <c r="M23" s="36"/>
    </row>
    <row r="24" spans="2:13" ht="9" customHeight="1" thickBot="1">
      <c r="B24" s="26"/>
      <c r="C24" s="26"/>
      <c r="D24" s="26"/>
      <c r="E24" s="174"/>
      <c r="F24" s="174"/>
      <c r="G24" s="26"/>
      <c r="H24" s="26"/>
      <c r="I24" s="36"/>
      <c r="J24" s="36"/>
      <c r="K24" s="172"/>
      <c r="L24" s="171"/>
      <c r="M24" s="36"/>
    </row>
    <row r="25" spans="2:13" ht="15" customHeight="1">
      <c r="B25" s="26"/>
      <c r="C25" s="26"/>
      <c r="D25" s="212" t="s">
        <v>15</v>
      </c>
      <c r="E25" s="347"/>
      <c r="F25" s="551"/>
      <c r="G25" s="552"/>
      <c r="H25" s="552"/>
      <c r="I25" s="553"/>
      <c r="J25" s="213"/>
      <c r="K25" s="610"/>
      <c r="L25" s="611"/>
      <c r="M25" s="36"/>
    </row>
    <row r="26" spans="2:13" ht="15" customHeight="1">
      <c r="B26" s="26"/>
      <c r="C26" s="26"/>
      <c r="D26" s="206" t="s">
        <v>15</v>
      </c>
      <c r="E26" s="345"/>
      <c r="F26" s="554"/>
      <c r="G26" s="555"/>
      <c r="H26" s="555"/>
      <c r="I26" s="556"/>
      <c r="J26" s="205"/>
      <c r="K26" s="612"/>
      <c r="L26" s="613"/>
      <c r="M26" s="36"/>
    </row>
    <row r="27" spans="2:13" ht="15" customHeight="1">
      <c r="B27" s="26"/>
      <c r="C27" s="26"/>
      <c r="D27" s="206" t="s">
        <v>15</v>
      </c>
      <c r="E27" s="223"/>
      <c r="F27" s="557"/>
      <c r="G27" s="558"/>
      <c r="H27" s="558"/>
      <c r="I27" s="559"/>
      <c r="J27" s="205"/>
      <c r="K27" s="602"/>
      <c r="L27" s="603"/>
      <c r="M27" s="36"/>
    </row>
    <row r="28" spans="2:13" ht="15" customHeight="1">
      <c r="B28" s="26"/>
      <c r="C28" s="26"/>
      <c r="D28" s="206" t="s">
        <v>15</v>
      </c>
      <c r="E28" s="223"/>
      <c r="F28" s="557"/>
      <c r="G28" s="558"/>
      <c r="H28" s="558"/>
      <c r="I28" s="559"/>
      <c r="J28" s="205"/>
      <c r="K28" s="602"/>
      <c r="L28" s="603"/>
      <c r="M28" s="36"/>
    </row>
    <row r="29" spans="2:13" ht="15" customHeight="1" thickBot="1">
      <c r="B29" s="26"/>
      <c r="C29" s="26"/>
      <c r="D29" s="207" t="s">
        <v>15</v>
      </c>
      <c r="E29" s="220"/>
      <c r="F29" s="548"/>
      <c r="G29" s="549"/>
      <c r="H29" s="549"/>
      <c r="I29" s="550"/>
      <c r="J29" s="208"/>
      <c r="K29" s="614"/>
      <c r="L29" s="615"/>
      <c r="M29" s="36"/>
    </row>
    <row r="30" spans="2:13" ht="11.25" customHeight="1" thickBot="1">
      <c r="B30" s="47"/>
      <c r="C30" s="26"/>
      <c r="D30" s="26"/>
      <c r="E30" s="26"/>
      <c r="F30" s="26"/>
      <c r="G30" s="26"/>
      <c r="H30" s="26"/>
      <c r="I30" s="36"/>
      <c r="J30" s="36"/>
      <c r="K30" s="171"/>
      <c r="L30" s="171"/>
      <c r="M30" s="36"/>
    </row>
    <row r="31" spans="2:13" ht="15" customHeight="1" thickBot="1">
      <c r="B31" s="47"/>
      <c r="C31" s="122" t="s">
        <v>11</v>
      </c>
      <c r="D31" s="214" t="s">
        <v>32</v>
      </c>
      <c r="E31" s="566"/>
      <c r="F31" s="566"/>
      <c r="G31" s="566"/>
      <c r="H31" s="566"/>
      <c r="I31" s="566"/>
      <c r="J31" s="566"/>
      <c r="K31" s="171"/>
      <c r="L31" s="171"/>
      <c r="M31" s="36"/>
    </row>
    <row r="32" spans="2:13" ht="15" customHeight="1">
      <c r="B32" s="47"/>
      <c r="C32" s="168"/>
      <c r="D32" s="212" t="s">
        <v>20</v>
      </c>
      <c r="E32" s="417" t="s">
        <v>352</v>
      </c>
      <c r="F32" s="410" t="s">
        <v>94</v>
      </c>
      <c r="G32" s="411"/>
      <c r="H32" s="411"/>
      <c r="I32" s="412"/>
      <c r="J32" s="418"/>
      <c r="K32" s="587" t="s">
        <v>353</v>
      </c>
      <c r="L32" s="588"/>
      <c r="M32" s="36"/>
    </row>
    <row r="33" spans="2:13" ht="15" customHeight="1">
      <c r="B33" s="47"/>
      <c r="C33" s="168"/>
      <c r="D33" s="206" t="s">
        <v>19</v>
      </c>
      <c r="E33" s="419" t="s">
        <v>354</v>
      </c>
      <c r="F33" s="569" t="s">
        <v>123</v>
      </c>
      <c r="G33" s="570"/>
      <c r="H33" s="570"/>
      <c r="I33" s="556"/>
      <c r="J33" s="420"/>
      <c r="K33" s="587" t="s">
        <v>355</v>
      </c>
      <c r="L33" s="588"/>
      <c r="M33" s="36"/>
    </row>
    <row r="34" spans="2:13" ht="15" customHeight="1">
      <c r="B34" s="47"/>
      <c r="C34" s="168"/>
      <c r="D34" s="206" t="s">
        <v>21</v>
      </c>
      <c r="E34" s="419"/>
      <c r="F34" s="569"/>
      <c r="G34" s="570"/>
      <c r="H34" s="570"/>
      <c r="I34" s="556"/>
      <c r="J34" s="416"/>
      <c r="K34" s="587"/>
      <c r="L34" s="588"/>
      <c r="M34" s="36"/>
    </row>
    <row r="35" spans="2:13" ht="15" customHeight="1">
      <c r="B35" s="47"/>
      <c r="C35" s="168"/>
      <c r="D35" s="206" t="s">
        <v>22</v>
      </c>
      <c r="E35" s="419" t="s">
        <v>131</v>
      </c>
      <c r="F35" s="569" t="s">
        <v>132</v>
      </c>
      <c r="G35" s="570"/>
      <c r="H35" s="570"/>
      <c r="I35" s="556"/>
      <c r="J35" s="420" t="s">
        <v>350</v>
      </c>
      <c r="K35" s="587" t="s">
        <v>356</v>
      </c>
      <c r="L35" s="588"/>
      <c r="M35" s="36"/>
    </row>
    <row r="36" spans="2:13" ht="15" customHeight="1">
      <c r="B36" s="47"/>
      <c r="C36" s="168"/>
      <c r="D36" s="206" t="s">
        <v>24</v>
      </c>
      <c r="E36" s="219"/>
      <c r="F36" s="567"/>
      <c r="G36" s="555"/>
      <c r="H36" s="555"/>
      <c r="I36" s="568"/>
      <c r="J36" s="204"/>
      <c r="K36" s="595"/>
      <c r="L36" s="596"/>
      <c r="M36" s="36"/>
    </row>
    <row r="37" spans="2:13" ht="15" customHeight="1" thickBot="1">
      <c r="B37" s="47"/>
      <c r="C37" s="168"/>
      <c r="D37" s="207" t="s">
        <v>23</v>
      </c>
      <c r="E37" s="224"/>
      <c r="F37" s="548"/>
      <c r="G37" s="549"/>
      <c r="H37" s="549"/>
      <c r="I37" s="550"/>
      <c r="J37" s="208"/>
      <c r="K37" s="616"/>
      <c r="L37" s="617"/>
      <c r="M37" s="36"/>
    </row>
    <row r="38" spans="2:13" ht="7.5" customHeight="1" thickBot="1">
      <c r="B38" s="47"/>
      <c r="C38" s="168"/>
      <c r="D38" s="26"/>
      <c r="E38" s="36"/>
      <c r="F38" s="36"/>
      <c r="G38" s="36"/>
      <c r="H38" s="36"/>
      <c r="I38" s="36"/>
      <c r="J38" s="36"/>
      <c r="K38" s="171"/>
      <c r="L38" s="173"/>
      <c r="M38" s="165"/>
    </row>
    <row r="39" spans="2:13" ht="15" customHeight="1" thickBot="1">
      <c r="B39" s="47"/>
      <c r="C39" s="122" t="s">
        <v>37</v>
      </c>
      <c r="D39" s="215" t="s">
        <v>18</v>
      </c>
      <c r="E39" s="423" t="s">
        <v>357</v>
      </c>
      <c r="F39" s="563" t="s">
        <v>94</v>
      </c>
      <c r="G39" s="564"/>
      <c r="H39" s="564"/>
      <c r="I39" s="565"/>
      <c r="J39" s="424"/>
      <c r="K39" s="618" t="s">
        <v>358</v>
      </c>
      <c r="L39" s="619"/>
      <c r="M39" s="85"/>
    </row>
    <row r="40" spans="2:13" ht="15" customHeight="1">
      <c r="B40" s="47"/>
      <c r="C40" s="168"/>
      <c r="D40" s="117"/>
      <c r="E40" s="421" t="s">
        <v>359</v>
      </c>
      <c r="F40" s="560" t="s">
        <v>91</v>
      </c>
      <c r="G40" s="561"/>
      <c r="H40" s="561"/>
      <c r="I40" s="562"/>
      <c r="J40" s="420"/>
      <c r="K40" s="591" t="s">
        <v>360</v>
      </c>
      <c r="L40" s="592"/>
      <c r="M40" s="85"/>
    </row>
    <row r="41" spans="2:13" ht="15" customHeight="1">
      <c r="B41" s="47"/>
      <c r="C41" s="168"/>
      <c r="D41" s="117"/>
      <c r="E41" s="421" t="s">
        <v>361</v>
      </c>
      <c r="F41" s="560" t="s">
        <v>160</v>
      </c>
      <c r="G41" s="561"/>
      <c r="H41" s="561"/>
      <c r="I41" s="562"/>
      <c r="J41" s="414"/>
      <c r="K41" s="591" t="s">
        <v>362</v>
      </c>
      <c r="L41" s="592"/>
      <c r="M41" s="85"/>
    </row>
    <row r="42" spans="2:13" ht="15" customHeight="1">
      <c r="B42" s="47"/>
      <c r="C42" s="168"/>
      <c r="D42" s="117"/>
      <c r="E42" s="421" t="s">
        <v>363</v>
      </c>
      <c r="F42" s="560" t="s">
        <v>98</v>
      </c>
      <c r="G42" s="561"/>
      <c r="H42" s="561"/>
      <c r="I42" s="562"/>
      <c r="J42" s="414"/>
      <c r="K42" s="591" t="s">
        <v>364</v>
      </c>
      <c r="L42" s="592"/>
      <c r="M42" s="85"/>
    </row>
    <row r="43" spans="2:13" ht="15" customHeight="1">
      <c r="B43" s="47"/>
      <c r="C43" s="168"/>
      <c r="D43" s="117"/>
      <c r="E43" s="421" t="s">
        <v>95</v>
      </c>
      <c r="F43" s="560" t="s">
        <v>157</v>
      </c>
      <c r="G43" s="561"/>
      <c r="H43" s="561"/>
      <c r="I43" s="562"/>
      <c r="J43" s="422"/>
      <c r="K43" s="591" t="s">
        <v>365</v>
      </c>
      <c r="L43" s="592"/>
      <c r="M43" s="85"/>
    </row>
    <row r="44" spans="2:13" ht="15" customHeight="1">
      <c r="B44" s="47"/>
      <c r="C44" s="168"/>
      <c r="D44" s="117"/>
      <c r="E44" s="421" t="s">
        <v>258</v>
      </c>
      <c r="F44" s="560" t="s">
        <v>259</v>
      </c>
      <c r="G44" s="561"/>
      <c r="H44" s="561"/>
      <c r="I44" s="562"/>
      <c r="J44" s="422" t="s">
        <v>350</v>
      </c>
      <c r="K44" s="591" t="s">
        <v>366</v>
      </c>
      <c r="L44" s="592"/>
      <c r="M44" s="85"/>
    </row>
    <row r="45" spans="2:13" ht="15" customHeight="1">
      <c r="B45" s="47"/>
      <c r="C45" s="168"/>
      <c r="D45" s="117"/>
      <c r="E45" s="421" t="s">
        <v>223</v>
      </c>
      <c r="F45" s="560" t="s">
        <v>224</v>
      </c>
      <c r="G45" s="561"/>
      <c r="H45" s="561"/>
      <c r="I45" s="562"/>
      <c r="J45" s="422" t="s">
        <v>350</v>
      </c>
      <c r="K45" s="591" t="s">
        <v>367</v>
      </c>
      <c r="L45" s="592"/>
      <c r="M45" s="85"/>
    </row>
    <row r="46" spans="2:13" ht="15" customHeight="1">
      <c r="B46" s="47"/>
      <c r="C46" s="168"/>
      <c r="D46" s="117"/>
      <c r="E46" s="421" t="s">
        <v>368</v>
      </c>
      <c r="F46" s="560" t="s">
        <v>146</v>
      </c>
      <c r="G46" s="561"/>
      <c r="H46" s="561"/>
      <c r="I46" s="562"/>
      <c r="J46" s="422"/>
      <c r="K46" s="591" t="s">
        <v>369</v>
      </c>
      <c r="L46" s="592"/>
      <c r="M46" s="85"/>
    </row>
    <row r="47" spans="2:13" ht="15" customHeight="1">
      <c r="B47" s="47"/>
      <c r="C47" s="168"/>
      <c r="D47" s="117"/>
      <c r="E47" s="421" t="s">
        <v>169</v>
      </c>
      <c r="F47" s="560" t="s">
        <v>167</v>
      </c>
      <c r="G47" s="561"/>
      <c r="H47" s="561"/>
      <c r="I47" s="562"/>
      <c r="J47" s="422" t="s">
        <v>350</v>
      </c>
      <c r="K47" s="591" t="s">
        <v>370</v>
      </c>
      <c r="L47" s="592"/>
      <c r="M47" s="85"/>
    </row>
    <row r="48" spans="2:13" ht="15" customHeight="1">
      <c r="B48" s="47"/>
      <c r="C48" s="168"/>
      <c r="D48" s="117"/>
      <c r="E48" s="421" t="s">
        <v>273</v>
      </c>
      <c r="F48" s="560" t="s">
        <v>274</v>
      </c>
      <c r="G48" s="561"/>
      <c r="H48" s="561"/>
      <c r="I48" s="562"/>
      <c r="J48" s="422"/>
      <c r="K48" s="591" t="s">
        <v>371</v>
      </c>
      <c r="L48" s="592"/>
      <c r="M48" s="85"/>
    </row>
    <row r="49" spans="2:13" ht="15" customHeight="1">
      <c r="B49" s="47"/>
      <c r="C49" s="168"/>
      <c r="D49" s="117"/>
      <c r="E49" s="225"/>
      <c r="F49" s="573"/>
      <c r="G49" s="574"/>
      <c r="H49" s="574"/>
      <c r="I49" s="575"/>
      <c r="J49" s="216"/>
      <c r="K49" s="589"/>
      <c r="L49" s="590"/>
      <c r="M49" s="85"/>
    </row>
    <row r="50" spans="2:13" ht="15" customHeight="1">
      <c r="B50" s="47"/>
      <c r="C50" s="168"/>
      <c r="D50" s="117"/>
      <c r="E50" s="225"/>
      <c r="F50" s="573"/>
      <c r="G50" s="574"/>
      <c r="H50" s="574"/>
      <c r="I50" s="575"/>
      <c r="J50" s="216"/>
      <c r="K50" s="589"/>
      <c r="L50" s="590"/>
      <c r="M50" s="85"/>
    </row>
    <row r="51" spans="2:13" ht="15" customHeight="1">
      <c r="B51" s="47"/>
      <c r="C51" s="168"/>
      <c r="D51" s="117"/>
      <c r="E51" s="225"/>
      <c r="F51" s="573"/>
      <c r="G51" s="574"/>
      <c r="H51" s="574"/>
      <c r="I51" s="575"/>
      <c r="J51" s="216"/>
      <c r="K51" s="593"/>
      <c r="L51" s="594"/>
      <c r="M51" s="85"/>
    </row>
    <row r="52" spans="2:13" ht="15" customHeight="1">
      <c r="B52" s="47"/>
      <c r="C52" s="168"/>
      <c r="D52" s="117"/>
      <c r="E52" s="225"/>
      <c r="F52" s="573"/>
      <c r="G52" s="574"/>
      <c r="H52" s="574"/>
      <c r="I52" s="575"/>
      <c r="J52" s="216"/>
      <c r="K52" s="589"/>
      <c r="L52" s="590"/>
      <c r="M52" s="85"/>
    </row>
    <row r="53" spans="2:13" ht="15" customHeight="1">
      <c r="B53" s="47"/>
      <c r="C53" s="168"/>
      <c r="D53" s="117"/>
      <c r="E53" s="225"/>
      <c r="F53" s="573"/>
      <c r="G53" s="574"/>
      <c r="H53" s="574"/>
      <c r="I53" s="575"/>
      <c r="J53" s="205"/>
      <c r="K53" s="593"/>
      <c r="L53" s="594"/>
      <c r="M53" s="85"/>
    </row>
    <row r="54" spans="2:13" ht="15" customHeight="1">
      <c r="B54" s="47"/>
      <c r="C54" s="168"/>
      <c r="D54" s="117"/>
      <c r="E54" s="225"/>
      <c r="F54" s="573"/>
      <c r="G54" s="574"/>
      <c r="H54" s="574"/>
      <c r="I54" s="575"/>
      <c r="J54" s="216"/>
      <c r="K54" s="593"/>
      <c r="L54" s="594"/>
      <c r="M54" s="85"/>
    </row>
    <row r="55" spans="2:13" ht="15" customHeight="1">
      <c r="B55" s="47"/>
      <c r="C55" s="168"/>
      <c r="D55" s="117"/>
      <c r="E55" s="225"/>
      <c r="F55" s="573"/>
      <c r="G55" s="574"/>
      <c r="H55" s="574"/>
      <c r="I55" s="575"/>
      <c r="J55" s="216"/>
      <c r="K55" s="589"/>
      <c r="L55" s="590"/>
      <c r="M55" s="85"/>
    </row>
    <row r="56" spans="2:13" ht="15" customHeight="1">
      <c r="B56" s="47"/>
      <c r="C56" s="168"/>
      <c r="D56" s="117"/>
      <c r="E56" s="225"/>
      <c r="F56" s="573"/>
      <c r="G56" s="574"/>
      <c r="H56" s="574"/>
      <c r="I56" s="575"/>
      <c r="J56" s="120"/>
      <c r="K56" s="571"/>
      <c r="L56" s="572"/>
      <c r="M56" s="85"/>
    </row>
    <row r="57" spans="2:13" ht="15" customHeight="1">
      <c r="B57" s="47"/>
      <c r="C57" s="168"/>
      <c r="D57" s="117"/>
      <c r="E57" s="225"/>
      <c r="F57" s="573"/>
      <c r="G57" s="574"/>
      <c r="H57" s="574"/>
      <c r="I57" s="575"/>
      <c r="J57" s="120"/>
      <c r="K57" s="571"/>
      <c r="L57" s="572"/>
      <c r="M57" s="85"/>
    </row>
    <row r="58" spans="2:13" ht="15" customHeight="1">
      <c r="B58" s="47"/>
      <c r="C58" s="168"/>
      <c r="D58" s="117"/>
      <c r="E58" s="225"/>
      <c r="F58" s="573"/>
      <c r="G58" s="574"/>
      <c r="H58" s="574"/>
      <c r="I58" s="575"/>
      <c r="J58" s="120"/>
      <c r="K58" s="571"/>
      <c r="L58" s="572"/>
      <c r="M58" s="85"/>
    </row>
    <row r="59" spans="2:13" ht="15" customHeight="1">
      <c r="B59" s="47"/>
      <c r="C59" s="168"/>
      <c r="D59" s="117"/>
      <c r="E59" s="225"/>
      <c r="F59" s="573"/>
      <c r="G59" s="574"/>
      <c r="H59" s="574"/>
      <c r="I59" s="575"/>
      <c r="J59" s="120"/>
      <c r="K59" s="571"/>
      <c r="L59" s="572"/>
      <c r="M59" s="85"/>
    </row>
    <row r="60" spans="2:13" ht="15" customHeight="1">
      <c r="B60" s="47"/>
      <c r="C60" s="168"/>
      <c r="D60" s="117"/>
      <c r="E60" s="225"/>
      <c r="F60" s="573"/>
      <c r="G60" s="574"/>
      <c r="H60" s="574"/>
      <c r="I60" s="575"/>
      <c r="J60" s="120"/>
      <c r="K60" s="571"/>
      <c r="L60" s="572"/>
      <c r="M60" s="85"/>
    </row>
    <row r="61" spans="2:13" ht="15" customHeight="1">
      <c r="B61" s="47"/>
      <c r="C61" s="168"/>
      <c r="D61" s="117"/>
      <c r="E61" s="225"/>
      <c r="F61" s="573"/>
      <c r="G61" s="574"/>
      <c r="H61" s="574"/>
      <c r="I61" s="575"/>
      <c r="J61" s="120"/>
      <c r="K61" s="571"/>
      <c r="L61" s="572"/>
      <c r="M61" s="85"/>
    </row>
    <row r="62" spans="2:13" ht="15" customHeight="1">
      <c r="B62" s="47"/>
      <c r="C62" s="168"/>
      <c r="D62" s="117"/>
      <c r="E62" s="225"/>
      <c r="F62" s="573"/>
      <c r="G62" s="574"/>
      <c r="H62" s="574"/>
      <c r="I62" s="575"/>
      <c r="J62" s="120"/>
      <c r="K62" s="571"/>
      <c r="L62" s="572"/>
      <c r="M62" s="85"/>
    </row>
    <row r="63" spans="2:13" ht="15" customHeight="1">
      <c r="B63" s="47"/>
      <c r="C63" s="168"/>
      <c r="D63" s="117"/>
      <c r="E63" s="225"/>
      <c r="F63" s="573"/>
      <c r="G63" s="574"/>
      <c r="H63" s="574"/>
      <c r="I63" s="575"/>
      <c r="J63" s="120"/>
      <c r="K63" s="571"/>
      <c r="L63" s="572"/>
      <c r="M63" s="85"/>
    </row>
    <row r="64" spans="2:13" ht="15" customHeight="1">
      <c r="B64" s="47"/>
      <c r="C64" s="168"/>
      <c r="D64" s="117"/>
      <c r="E64" s="225"/>
      <c r="F64" s="573"/>
      <c r="G64" s="574"/>
      <c r="H64" s="574"/>
      <c r="I64" s="575"/>
      <c r="J64" s="120"/>
      <c r="K64" s="571"/>
      <c r="L64" s="572"/>
      <c r="M64" s="85"/>
    </row>
    <row r="65" spans="1:15" ht="15" customHeight="1">
      <c r="B65" s="47"/>
      <c r="C65" s="168"/>
      <c r="D65" s="117"/>
      <c r="E65" s="225"/>
      <c r="F65" s="573"/>
      <c r="G65" s="574"/>
      <c r="H65" s="574"/>
      <c r="I65" s="575"/>
      <c r="J65" s="120"/>
      <c r="K65" s="571"/>
      <c r="L65" s="572"/>
      <c r="M65" s="85"/>
    </row>
    <row r="66" spans="1:15" ht="15" customHeight="1" thickBot="1">
      <c r="B66" s="26"/>
      <c r="C66" s="86"/>
      <c r="D66" s="85"/>
      <c r="E66" s="226"/>
      <c r="F66" s="584"/>
      <c r="G66" s="585"/>
      <c r="H66" s="585"/>
      <c r="I66" s="586"/>
      <c r="J66" s="123"/>
      <c r="K66" s="581"/>
      <c r="L66" s="582"/>
      <c r="M66" s="87"/>
    </row>
    <row r="67" spans="1:15" ht="9.75" customHeight="1" thickBot="1">
      <c r="B67" s="26"/>
      <c r="C67" s="26"/>
      <c r="D67" s="583"/>
      <c r="E67" s="583"/>
      <c r="F67" s="583"/>
      <c r="G67" s="583"/>
      <c r="H67" s="583"/>
      <c r="I67" s="583"/>
      <c r="J67" s="583"/>
      <c r="K67" s="583"/>
      <c r="L67" s="583"/>
      <c r="M67" s="166"/>
    </row>
    <row r="68" spans="1:15" ht="15" customHeight="1" thickBot="1">
      <c r="B68" s="26"/>
      <c r="C68" s="124" t="s">
        <v>10</v>
      </c>
      <c r="D68" s="125" t="s">
        <v>73</v>
      </c>
      <c r="E68" s="26"/>
      <c r="F68" s="26"/>
      <c r="G68" s="26"/>
      <c r="H68" s="26"/>
      <c r="I68" s="26"/>
      <c r="J68" s="26"/>
      <c r="K68" s="45"/>
      <c r="L68" s="46"/>
      <c r="M68" s="46"/>
    </row>
    <row r="69" spans="1:15" ht="12" customHeight="1" thickBot="1">
      <c r="B69" s="26"/>
      <c r="C69" s="26"/>
      <c r="D69" s="26"/>
      <c r="E69" s="26"/>
      <c r="F69" s="26"/>
      <c r="G69" s="26"/>
      <c r="H69" s="26"/>
      <c r="I69" s="26"/>
      <c r="J69" s="26"/>
      <c r="K69" s="45"/>
      <c r="L69" s="46"/>
      <c r="M69" s="46"/>
    </row>
    <row r="70" spans="1:15" ht="15" customHeight="1" thickBot="1">
      <c r="B70" s="26"/>
      <c r="C70" s="576" t="s">
        <v>12</v>
      </c>
      <c r="D70" s="577"/>
      <c r="E70" s="578"/>
      <c r="F70" s="579"/>
      <c r="G70" s="578"/>
      <c r="H70" s="578"/>
      <c r="I70" s="578"/>
      <c r="J70" s="578"/>
      <c r="K70" s="580"/>
    </row>
    <row r="71" spans="1:15" s="3" customFormat="1" ht="15" customHeight="1">
      <c r="A71" s="5"/>
      <c r="B71" s="26"/>
      <c r="C71" s="168"/>
      <c r="D71" s="26"/>
      <c r="E71" s="87"/>
      <c r="F71" s="87"/>
      <c r="G71" s="87"/>
      <c r="H71" s="101"/>
      <c r="I71" s="102"/>
      <c r="J71" s="101"/>
      <c r="K71" s="36"/>
      <c r="N71" s="1"/>
      <c r="O71" s="1"/>
    </row>
    <row r="72" spans="1:15" s="3" customFormat="1" ht="15" customHeight="1">
      <c r="A72" s="5"/>
      <c r="B72" s="1"/>
      <c r="C72" s="1"/>
      <c r="D72" s="1"/>
      <c r="E72" s="1"/>
      <c r="F72" s="1"/>
      <c r="G72" s="1"/>
      <c r="H72" s="1"/>
      <c r="I72" s="1"/>
      <c r="J72" s="1"/>
      <c r="K72" s="2"/>
      <c r="N72" s="1"/>
      <c r="O72" s="1"/>
    </row>
    <row r="73" spans="1:15" s="3" customFormat="1" ht="15" customHeight="1">
      <c r="A73" s="5"/>
      <c r="B73" s="1"/>
      <c r="C73" s="1"/>
      <c r="D73" s="1"/>
      <c r="E73" s="1"/>
      <c r="F73" s="1"/>
      <c r="G73" s="1"/>
      <c r="H73" s="1"/>
      <c r="I73" s="1"/>
      <c r="J73" s="1"/>
      <c r="K73" s="2"/>
      <c r="N73" s="1"/>
      <c r="O73" s="1"/>
    </row>
  </sheetData>
  <sheetProtection selectLockedCells="1" selectUnlockedCells="1"/>
  <mergeCells count="117">
    <mergeCell ref="K32:L32"/>
    <mergeCell ref="B1:C8"/>
    <mergeCell ref="D1:L3"/>
    <mergeCell ref="K6:L6"/>
    <mergeCell ref="K8:L8"/>
    <mergeCell ref="F6:I6"/>
    <mergeCell ref="F7:I7"/>
    <mergeCell ref="F8:I8"/>
    <mergeCell ref="K7:L7"/>
    <mergeCell ref="F19:I19"/>
    <mergeCell ref="K15:L15"/>
    <mergeCell ref="K17:L17"/>
    <mergeCell ref="B9:C21"/>
    <mergeCell ref="K10:L10"/>
    <mergeCell ref="K13:L13"/>
    <mergeCell ref="F9:I9"/>
    <mergeCell ref="F10:I10"/>
    <mergeCell ref="F11:I11"/>
    <mergeCell ref="F12:I12"/>
    <mergeCell ref="F13:I13"/>
    <mergeCell ref="F14:I14"/>
    <mergeCell ref="K9:L9"/>
    <mergeCell ref="K11:L11"/>
    <mergeCell ref="K12:L12"/>
    <mergeCell ref="K14:L14"/>
    <mergeCell ref="F15:I15"/>
    <mergeCell ref="F16:I16"/>
    <mergeCell ref="F17:I17"/>
    <mergeCell ref="F18:I18"/>
    <mergeCell ref="K16:L16"/>
    <mergeCell ref="K18:L18"/>
    <mergeCell ref="F51:I51"/>
    <mergeCell ref="K28:L28"/>
    <mergeCell ref="K19:L19"/>
    <mergeCell ref="K21:L21"/>
    <mergeCell ref="K23:L23"/>
    <mergeCell ref="K25:L25"/>
    <mergeCell ref="K27:L27"/>
    <mergeCell ref="K22:L22"/>
    <mergeCell ref="K26:L26"/>
    <mergeCell ref="K40:L40"/>
    <mergeCell ref="K29:L29"/>
    <mergeCell ref="K37:L37"/>
    <mergeCell ref="K39:L39"/>
    <mergeCell ref="F21:I21"/>
    <mergeCell ref="K42:L42"/>
    <mergeCell ref="K43:L43"/>
    <mergeCell ref="F47:I47"/>
    <mergeCell ref="K33:L33"/>
    <mergeCell ref="K35:L35"/>
    <mergeCell ref="K55:L55"/>
    <mergeCell ref="K46:L46"/>
    <mergeCell ref="K49:L49"/>
    <mergeCell ref="K50:L50"/>
    <mergeCell ref="K52:L52"/>
    <mergeCell ref="K53:L53"/>
    <mergeCell ref="K54:L54"/>
    <mergeCell ref="K34:L34"/>
    <mergeCell ref="K36:L36"/>
    <mergeCell ref="K44:L44"/>
    <mergeCell ref="K45:L45"/>
    <mergeCell ref="K47:L47"/>
    <mergeCell ref="K48:L48"/>
    <mergeCell ref="K51:L51"/>
    <mergeCell ref="K41:L41"/>
    <mergeCell ref="F58:I58"/>
    <mergeCell ref="F44:I44"/>
    <mergeCell ref="F45:I45"/>
    <mergeCell ref="F48:I48"/>
    <mergeCell ref="F49:I49"/>
    <mergeCell ref="F50:I50"/>
    <mergeCell ref="F52:I52"/>
    <mergeCell ref="F53:I53"/>
    <mergeCell ref="F54:I54"/>
    <mergeCell ref="F55:I55"/>
    <mergeCell ref="F46:I46"/>
    <mergeCell ref="K59:L59"/>
    <mergeCell ref="K60:L60"/>
    <mergeCell ref="K61:L61"/>
    <mergeCell ref="F59:I59"/>
    <mergeCell ref="F60:I60"/>
    <mergeCell ref="F61:I61"/>
    <mergeCell ref="F56:I56"/>
    <mergeCell ref="C70:D70"/>
    <mergeCell ref="E70:K70"/>
    <mergeCell ref="K62:L62"/>
    <mergeCell ref="K63:L63"/>
    <mergeCell ref="K64:L64"/>
    <mergeCell ref="K65:L65"/>
    <mergeCell ref="K66:L66"/>
    <mergeCell ref="D67:L67"/>
    <mergeCell ref="F62:I62"/>
    <mergeCell ref="F63:I63"/>
    <mergeCell ref="F64:I64"/>
    <mergeCell ref="F66:I66"/>
    <mergeCell ref="F65:I65"/>
    <mergeCell ref="K56:L56"/>
    <mergeCell ref="K57:L57"/>
    <mergeCell ref="K58:L58"/>
    <mergeCell ref="F57:I57"/>
    <mergeCell ref="F23:I23"/>
    <mergeCell ref="F25:I25"/>
    <mergeCell ref="F26:I26"/>
    <mergeCell ref="F27:I27"/>
    <mergeCell ref="F28:I28"/>
    <mergeCell ref="F40:I40"/>
    <mergeCell ref="F41:I41"/>
    <mergeCell ref="F42:I42"/>
    <mergeCell ref="F43:I43"/>
    <mergeCell ref="F37:I37"/>
    <mergeCell ref="F39:I39"/>
    <mergeCell ref="E31:J31"/>
    <mergeCell ref="F29:I29"/>
    <mergeCell ref="F36:I36"/>
    <mergeCell ref="F33:I33"/>
    <mergeCell ref="F34:I34"/>
    <mergeCell ref="F35:I35"/>
  </mergeCells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Classements 1-2</vt:lpstr>
      <vt:lpstr>Classements 3</vt:lpstr>
      <vt:lpstr>Classements 4</vt:lpstr>
      <vt:lpstr>Classements Cadets</vt:lpstr>
      <vt:lpstr>Classements 5</vt:lpstr>
      <vt:lpstr>Classements Fem</vt:lpstr>
      <vt:lpstr>Classements Cadettes</vt:lpstr>
      <vt:lpstr>Classements Minimes</vt:lpstr>
      <vt:lpstr>Organisateurs</vt:lpstr>
      <vt:lpstr>'Classements 1-2'!Zone_d_impression</vt:lpstr>
      <vt:lpstr>'Classements 3'!Zone_d_impression</vt:lpstr>
      <vt:lpstr>'Classements 4'!Zone_d_impression</vt:lpstr>
      <vt:lpstr>'Classements 5'!Zone_d_impression</vt:lpstr>
      <vt:lpstr>'Classements Cadets'!Zone_d_impression</vt:lpstr>
      <vt:lpstr>'Classements Cadettes'!Zone_d_impression</vt:lpstr>
      <vt:lpstr>'Classements Fem'!Zone_d_impression</vt:lpstr>
      <vt:lpstr>'Classements Minimes'!Zone_d_impression</vt:lpstr>
      <vt:lpstr>Organisateurs!Zone_d_impression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michel</cp:lastModifiedBy>
  <cp:lastPrinted>2020-09-28T08:19:02Z</cp:lastPrinted>
  <dcterms:created xsi:type="dcterms:W3CDTF">2012-04-11T12:16:49Z</dcterms:created>
  <dcterms:modified xsi:type="dcterms:W3CDTF">2021-09-28T18:04:04Z</dcterms:modified>
</cp:coreProperties>
</file>