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1-2'!$C$12:$E$70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1-2'!$B$1:$L$70</definedName>
    <definedName name="_xlnm.Print_Area" localSheetId="1">'Classements 3'!$B$1:$L$80</definedName>
    <definedName name="_xlnm.Print_Area" localSheetId="2">'Classements 4'!$B$1:$L$76</definedName>
    <definedName name="_xlnm.Print_Area" localSheetId="4">'Classements 5'!$B$1:$L$54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G11" i="12" l="1"/>
  <c r="I5" i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<sst xmlns="http://schemas.openxmlformats.org/spreadsheetml/2006/main" count="1892" uniqueCount="799">
  <si>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</si>
  <si>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</si>
  <si>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</si>
  <si>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</si>
  <si>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</si>
  <si>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</si>
  <si>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</si>
  <si>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</si>
  <si>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</si>
  <si>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</si>
  <si>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</si>
  <si>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</si>
  <si>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</si>
  <si>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</si>
  <si>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</si>
  <si>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</si>
  <si>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</si>
  <si>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</si>
  <si>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</si>
  <si>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</si>
  <si>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</si>
  <si>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</si>
  <si>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</si>
  <si>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</si>
  <si>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</si>
  <si>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</si>
  <si>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</si>
  <si>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</si>
  <si>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</si>
  <si>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</si>
  <si>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</si>
  <si>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</si>
  <si>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</si>
  <si>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</si>
  <si>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</si>
  <si>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</si>
  <si>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</si>
  <si>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</si>
  <si>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</si>
  <si>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</si>
  <si>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</si>
  <si>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</si>
  <si>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</si>
  <si>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</si>
  <si>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</si>
  <si>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</si>
  <si>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</si>
  <si>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</si>
  <si>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</si>
  <si>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</si>
  <si>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</si>
  <si>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</si>
  <si>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</si>
  <si>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</si>
  <si>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</si>
  <si>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55637118</t>
  </si>
  <si>
    <t>JACQUES</t>
  </si>
  <si>
    <t>JULIEN</t>
  </si>
  <si>
    <t>TC TOUSSIEU</t>
  </si>
  <si>
    <t>FSGT</t>
  </si>
  <si>
    <t>69</t>
  </si>
  <si>
    <t>1:48:24.65</t>
  </si>
  <si>
    <t>143601</t>
  </si>
  <si>
    <t>SIBILLE</t>
  </si>
  <si>
    <t>JEAN MICHEL</t>
  </si>
  <si>
    <t>U.C. du FOREZ 42</t>
  </si>
  <si>
    <t>42</t>
  </si>
  <si>
    <t>55550415</t>
  </si>
  <si>
    <t>COLACO CAEIRO</t>
  </si>
  <si>
    <t>MARCOS</t>
  </si>
  <si>
    <t>EC DUQUESNE OULLINS</t>
  </si>
  <si>
    <t>55654125</t>
  </si>
  <si>
    <t>SIMON</t>
  </si>
  <si>
    <t>CEDRIC</t>
  </si>
  <si>
    <t>CVAC VIENNE</t>
  </si>
  <si>
    <t>5554103</t>
  </si>
  <si>
    <t>JACQUEMOD</t>
  </si>
  <si>
    <t>JEAN NOEL</t>
  </si>
  <si>
    <t>O.C ALBERTVILLE</t>
  </si>
  <si>
    <t>73</t>
  </si>
  <si>
    <t>275643</t>
  </si>
  <si>
    <t>INCARDONA</t>
  </si>
  <si>
    <t>CYRIL</t>
  </si>
  <si>
    <t>VC BRIGNAIS</t>
  </si>
  <si>
    <t>55709096</t>
  </si>
  <si>
    <t>MOUSSIER</t>
  </si>
  <si>
    <t>ARNAUD</t>
  </si>
  <si>
    <t>BOURG AIN CYCLISTE ORGANISATION</t>
  </si>
  <si>
    <t>524703</t>
  </si>
  <si>
    <t>GLEIZAL</t>
  </si>
  <si>
    <t>FLORENT</t>
  </si>
  <si>
    <t>AC MOULIN A VENT</t>
  </si>
  <si>
    <t>55518102</t>
  </si>
  <si>
    <t>ROLAND</t>
  </si>
  <si>
    <t>THOMAS</t>
  </si>
  <si>
    <t>AS BERTHELOT MERMOZ</t>
  </si>
  <si>
    <t>55598083</t>
  </si>
  <si>
    <t>BOUVIER</t>
  </si>
  <si>
    <t>MAXIME</t>
  </si>
  <si>
    <t>VC LAGNIEU</t>
  </si>
  <si>
    <t>425837</t>
  </si>
  <si>
    <t>BOURLIERE</t>
  </si>
  <si>
    <t>THIBAULT</t>
  </si>
  <si>
    <t>TEAM VELOPUISSANCE</t>
  </si>
  <si>
    <t>541898</t>
  </si>
  <si>
    <t>BOGAERT</t>
  </si>
  <si>
    <t>PHILIPPE</t>
  </si>
  <si>
    <t>226775</t>
  </si>
  <si>
    <t>LAMBERT</t>
  </si>
  <si>
    <t>REMI</t>
  </si>
  <si>
    <t>55576987</t>
  </si>
  <si>
    <t>CHIRAT</t>
  </si>
  <si>
    <t>GILBERT</t>
  </si>
  <si>
    <t>TEAM DES DOMBES</t>
  </si>
  <si>
    <t>55714279</t>
  </si>
  <si>
    <t>SIBELLE</t>
  </si>
  <si>
    <t>VALENTIN</t>
  </si>
  <si>
    <t>SAINT DENIS CYCLISTE</t>
  </si>
  <si>
    <t>99989612</t>
  </si>
  <si>
    <t>LUCAS</t>
  </si>
  <si>
    <t>TEAM JALLET Auto</t>
  </si>
  <si>
    <t>UFOLEP</t>
  </si>
  <si>
    <t>536995</t>
  </si>
  <si>
    <t>ROCFORT</t>
  </si>
  <si>
    <t>SEBASTIEN</t>
  </si>
  <si>
    <t>55589548</t>
  </si>
  <si>
    <t>DULONG</t>
  </si>
  <si>
    <t>VINCENT</t>
  </si>
  <si>
    <t>440098</t>
  </si>
  <si>
    <t>DIVAY</t>
  </si>
  <si>
    <t>JOEL</t>
  </si>
  <si>
    <t>55708729</t>
  </si>
  <si>
    <t>CELERAULT</t>
  </si>
  <si>
    <t>ADRIEN</t>
  </si>
  <si>
    <t>312342</t>
  </si>
  <si>
    <t>KILMAN</t>
  </si>
  <si>
    <t>ALAIN</t>
  </si>
  <si>
    <t>VC TREVOUX</t>
  </si>
  <si>
    <t>41730910055</t>
  </si>
  <si>
    <t>MORIN</t>
  </si>
  <si>
    <t>DIMITRI</t>
  </si>
  <si>
    <t>G.O. LA LECHERE</t>
  </si>
  <si>
    <t>FFC</t>
  </si>
  <si>
    <t>159839</t>
  </si>
  <si>
    <t>TRUYE</t>
  </si>
  <si>
    <t>PATRICK</t>
  </si>
  <si>
    <t>237834</t>
  </si>
  <si>
    <t>COLANTONIO</t>
  </si>
  <si>
    <t>DANIEL</t>
  </si>
  <si>
    <t>239265</t>
  </si>
  <si>
    <t>PERRUSSET</t>
  </si>
  <si>
    <t>MICKAEL</t>
  </si>
  <si>
    <t>EC PIERRE BENITE SAINT GENIS LAVAL</t>
  </si>
  <si>
    <t>233264</t>
  </si>
  <si>
    <t>CHAPON</t>
  </si>
  <si>
    <t>BRUNO</t>
  </si>
  <si>
    <t>VC FRANCHEVILLE</t>
  </si>
  <si>
    <t>540006</t>
  </si>
  <si>
    <t>HUFFSCHMIDT</t>
  </si>
  <si>
    <t>JEREMY</t>
  </si>
  <si>
    <t>VELO CLUB RAMBERTOIS</t>
  </si>
  <si>
    <t>26</t>
  </si>
  <si>
    <t>55483132</t>
  </si>
  <si>
    <t>REZZE</t>
  </si>
  <si>
    <t>VC GLEIZE LIMAS</t>
  </si>
  <si>
    <t>488258</t>
  </si>
  <si>
    <t>BARLE</t>
  </si>
  <si>
    <t>RUDY</t>
  </si>
  <si>
    <t>VC VILLEFRANCHE BEAUJOLAIS</t>
  </si>
  <si>
    <t>55541129</t>
  </si>
  <si>
    <t>ROUSSET</t>
  </si>
  <si>
    <t>BORIS</t>
  </si>
  <si>
    <t>Vélo Club FEURS BALBIGNY</t>
  </si>
  <si>
    <t>55588029</t>
  </si>
  <si>
    <t>LAURIA</t>
  </si>
  <si>
    <t>JOSEPH</t>
  </si>
  <si>
    <t>99989215</t>
  </si>
  <si>
    <t>CLAVEL</t>
  </si>
  <si>
    <t>ANTHONY</t>
  </si>
  <si>
    <t>55754878</t>
  </si>
  <si>
    <t>SAULNIER</t>
  </si>
  <si>
    <t>FREDERIC</t>
  </si>
  <si>
    <t>55656880</t>
  </si>
  <si>
    <t>NAVARRO</t>
  </si>
  <si>
    <t>VC DECINES</t>
  </si>
  <si>
    <t>485918</t>
  </si>
  <si>
    <t>ROBERT</t>
  </si>
  <si>
    <t>55660126</t>
  </si>
  <si>
    <t>DOUCET</t>
  </si>
  <si>
    <t>ALEXANDRE</t>
  </si>
  <si>
    <t>CC CHATILLON</t>
  </si>
  <si>
    <t>93311010</t>
  </si>
  <si>
    <t>MARLETAZ</t>
  </si>
  <si>
    <t>LA TRONCHE VELO SPORT</t>
  </si>
  <si>
    <t>38</t>
  </si>
  <si>
    <t>423065</t>
  </si>
  <si>
    <t>SENDRON</t>
  </si>
  <si>
    <t>FREDERICK</t>
  </si>
  <si>
    <t>525170</t>
  </si>
  <si>
    <t>VIALETTES</t>
  </si>
  <si>
    <t>55577208</t>
  </si>
  <si>
    <t>PEILLON</t>
  </si>
  <si>
    <t>55621125</t>
  </si>
  <si>
    <t>VIANA</t>
  </si>
  <si>
    <t>STEPHANE</t>
  </si>
  <si>
    <t>55631421</t>
  </si>
  <si>
    <t>LANARD</t>
  </si>
  <si>
    <t>BENOIT</t>
  </si>
  <si>
    <t>55475548</t>
  </si>
  <si>
    <t>MATHIEU</t>
  </si>
  <si>
    <t>425435</t>
  </si>
  <si>
    <t>DUCREUX</t>
  </si>
  <si>
    <t>A.C. TARARE/POPEY</t>
  </si>
  <si>
    <t>93290428</t>
  </si>
  <si>
    <t>D'ASCOLI</t>
  </si>
  <si>
    <t>JEAN PIERRE</t>
  </si>
  <si>
    <t>CC GIERES</t>
  </si>
  <si>
    <t>55592885</t>
  </si>
  <si>
    <t>JOLY</t>
  </si>
  <si>
    <t>NICOLAS</t>
  </si>
  <si>
    <t>55485272</t>
  </si>
  <si>
    <t>DELORME</t>
  </si>
  <si>
    <t>VELO GRIFFON MEYZIEU</t>
  </si>
  <si>
    <t>41011010480</t>
  </si>
  <si>
    <t>DE CESARE</t>
  </si>
  <si>
    <t>BEYNOST BMX LA COTIERE</t>
  </si>
  <si>
    <t>-1 LAP</t>
  </si>
  <si>
    <t>41010070103</t>
  </si>
  <si>
    <t>Miel</t>
  </si>
  <si>
    <t>Ludovic</t>
  </si>
  <si>
    <t>#N/A</t>
  </si>
  <si>
    <t>485917</t>
  </si>
  <si>
    <t>CHEVALIER</t>
  </si>
  <si>
    <t>55597575</t>
  </si>
  <si>
    <t>CHANAVAT</t>
  </si>
  <si>
    <t>CHRISTOPHE</t>
  </si>
  <si>
    <t>VC CORBAS</t>
  </si>
  <si>
    <t>-2 LAP</t>
  </si>
  <si>
    <t>41010290042</t>
  </si>
  <si>
    <t>BOUYSSOU</t>
  </si>
  <si>
    <t>UC CULOZ BELLEY</t>
  </si>
  <si>
    <t>1</t>
  </si>
  <si>
    <t>540003</t>
  </si>
  <si>
    <t>DAVID</t>
  </si>
  <si>
    <t>-3 LAP</t>
  </si>
  <si>
    <t>55485303</t>
  </si>
  <si>
    <t>GENDRE</t>
  </si>
  <si>
    <t>-4 LAP</t>
  </si>
  <si>
    <t>55488965</t>
  </si>
  <si>
    <t>GOUTTE</t>
  </si>
  <si>
    <t>REMY</t>
  </si>
  <si>
    <t>CSADN ROANNE MABLY Cyclisme</t>
  </si>
  <si>
    <t>436630</t>
  </si>
  <si>
    <t>TRIBOULET</t>
  </si>
  <si>
    <t>-11 LAP</t>
  </si>
  <si>
    <t>525114</t>
  </si>
  <si>
    <t>BORDAZ</t>
  </si>
  <si>
    <t>JEAN CLAUDE</t>
  </si>
  <si>
    <t>-13 LAP</t>
  </si>
  <si>
    <t>55478582</t>
  </si>
  <si>
    <t>MACRON</t>
  </si>
  <si>
    <t>JEAN</t>
  </si>
  <si>
    <t>VC MAX BAREL</t>
  </si>
  <si>
    <t>AMICALE CYCLISTE DU MOULIN A VENT</t>
  </si>
  <si>
    <t>GRAND PRIX D'OUVERTURE</t>
  </si>
  <si>
    <t>Dimanche 25 Février 2018</t>
  </si>
  <si>
    <t>492631</t>
  </si>
  <si>
    <t>MATHIAS</t>
  </si>
  <si>
    <t>RAPHAEL</t>
  </si>
  <si>
    <t>55591083</t>
  </si>
  <si>
    <t>COSENZA</t>
  </si>
  <si>
    <t>WALTER</t>
  </si>
  <si>
    <t>55668103</t>
  </si>
  <si>
    <t>CHAMBON</t>
  </si>
  <si>
    <t>DAMIEN</t>
  </si>
  <si>
    <t>EC SAINT PRIEST</t>
  </si>
  <si>
    <t>55664270</t>
  </si>
  <si>
    <t>AGGOUN</t>
  </si>
  <si>
    <t>TAHAR</t>
  </si>
  <si>
    <t>ESPOIR CYCLISTE PAYS DU GIER</t>
  </si>
  <si>
    <t>448585</t>
  </si>
  <si>
    <t>CHALAYE</t>
  </si>
  <si>
    <t>55712430</t>
  </si>
  <si>
    <t>MARTIN</t>
  </si>
  <si>
    <t>233467</t>
  </si>
  <si>
    <t>GIRIN</t>
  </si>
  <si>
    <t>BERNARD</t>
  </si>
  <si>
    <t>55547791</t>
  </si>
  <si>
    <t>CHOFFEZ</t>
  </si>
  <si>
    <t>PASCAL</t>
  </si>
  <si>
    <t>93324474</t>
  </si>
  <si>
    <t>MOURCET</t>
  </si>
  <si>
    <t>55477742</t>
  </si>
  <si>
    <t>DAMIAND</t>
  </si>
  <si>
    <t>GUILLAUME</t>
  </si>
  <si>
    <t>99991275</t>
  </si>
  <si>
    <t>VAUDEY</t>
  </si>
  <si>
    <t>BASTIEN</t>
  </si>
  <si>
    <t>55480933</t>
  </si>
  <si>
    <t>ROCHE</t>
  </si>
  <si>
    <t>154991</t>
  </si>
  <si>
    <t>BATTIN</t>
  </si>
  <si>
    <t>304259</t>
  </si>
  <si>
    <t>NOLLOT</t>
  </si>
  <si>
    <t>MARCEL</t>
  </si>
  <si>
    <t>55547557</t>
  </si>
  <si>
    <t>PERRIN</t>
  </si>
  <si>
    <t>AC LYON VAISE</t>
  </si>
  <si>
    <t>55660226</t>
  </si>
  <si>
    <t>AMENGUAL</t>
  </si>
  <si>
    <t>ROMAIN</t>
  </si>
  <si>
    <t>EC FLACEENNE MACON</t>
  </si>
  <si>
    <t>71</t>
  </si>
  <si>
    <t>55720543</t>
  </si>
  <si>
    <t>GABRILLARGUES</t>
  </si>
  <si>
    <t>SYLVAIN</t>
  </si>
  <si>
    <t>55536987</t>
  </si>
  <si>
    <t>JOUFFRET</t>
  </si>
  <si>
    <t>DIDIER</t>
  </si>
  <si>
    <t>C.C ST PERAY</t>
  </si>
  <si>
    <t>7</t>
  </si>
  <si>
    <t>55692531</t>
  </si>
  <si>
    <t>ANTOINE</t>
  </si>
  <si>
    <t>91094</t>
  </si>
  <si>
    <t>FAUROUX</t>
  </si>
  <si>
    <t>JEAN LOUIS</t>
  </si>
  <si>
    <t>55755489</t>
  </si>
  <si>
    <t>BOULAUD</t>
  </si>
  <si>
    <t>THIERRY</t>
  </si>
  <si>
    <t>431199</t>
  </si>
  <si>
    <t>LAGREVOL</t>
  </si>
  <si>
    <t>MICHEL</t>
  </si>
  <si>
    <t>ECO FIRMINY</t>
  </si>
  <si>
    <t>55752202</t>
  </si>
  <si>
    <t>PACAUD</t>
  </si>
  <si>
    <t>JEROME</t>
  </si>
  <si>
    <t>AS SAPEUR POMPIER</t>
  </si>
  <si>
    <t>237843</t>
  </si>
  <si>
    <t>55556357</t>
  </si>
  <si>
    <t>ANSELME</t>
  </si>
  <si>
    <t>DOMINIQUE</t>
  </si>
  <si>
    <t>ES JONAGEOIS CYCLO</t>
  </si>
  <si>
    <t>55536454</t>
  </si>
  <si>
    <t>JAUDAUX</t>
  </si>
  <si>
    <t>ERIC</t>
  </si>
  <si>
    <t>ECO VILLEURBANNE</t>
  </si>
  <si>
    <t>55753621</t>
  </si>
  <si>
    <t>FOLTZER</t>
  </si>
  <si>
    <t>398482</t>
  </si>
  <si>
    <t>FEREY</t>
  </si>
  <si>
    <t>JOCELYN</t>
  </si>
  <si>
    <t>VC VAULX EN VELIN</t>
  </si>
  <si>
    <t>55659669</t>
  </si>
  <si>
    <t>RAPOSO</t>
  </si>
  <si>
    <t>SAINT VULBAS VELO SPORT</t>
  </si>
  <si>
    <t>55583935</t>
  </si>
  <si>
    <t>SERAPHIN</t>
  </si>
  <si>
    <t>297216</t>
  </si>
  <si>
    <t>FAURE</t>
  </si>
  <si>
    <t>JEAN YVES</t>
  </si>
  <si>
    <t>99989210</t>
  </si>
  <si>
    <t>BORLET</t>
  </si>
  <si>
    <t>55602406</t>
  </si>
  <si>
    <t>GOUTTEFARDE</t>
  </si>
  <si>
    <t>55708138</t>
  </si>
  <si>
    <t>BALANDRAS</t>
  </si>
  <si>
    <t>FLAVIE</t>
  </si>
  <si>
    <t>227069</t>
  </si>
  <si>
    <t>BAILLY</t>
  </si>
  <si>
    <t>55659270</t>
  </si>
  <si>
    <t>LECOANET</t>
  </si>
  <si>
    <t>FRANCK</t>
  </si>
  <si>
    <t>ROUE SPORTIVE MEXIMIEUX</t>
  </si>
  <si>
    <t>55610058</t>
  </si>
  <si>
    <t>BEAULATON</t>
  </si>
  <si>
    <t>55655765</t>
  </si>
  <si>
    <t>55652874</t>
  </si>
  <si>
    <t>RELIER</t>
  </si>
  <si>
    <t>GILLES</t>
  </si>
  <si>
    <t>CR ST CHAMOND</t>
  </si>
  <si>
    <t>93295195</t>
  </si>
  <si>
    <t>LOUPIEN</t>
  </si>
  <si>
    <t>227160</t>
  </si>
  <si>
    <t>CLAIR</t>
  </si>
  <si>
    <t>150080</t>
  </si>
  <si>
    <t>FOUILLOUSE</t>
  </si>
  <si>
    <t>HERVE</t>
  </si>
  <si>
    <t>Dynamic Vélo RIORGEOIS</t>
  </si>
  <si>
    <t>234917</t>
  </si>
  <si>
    <t>PLASSE</t>
  </si>
  <si>
    <t>SERGE</t>
  </si>
  <si>
    <t>309781</t>
  </si>
  <si>
    <t>COLOMBET</t>
  </si>
  <si>
    <t>VOUGY Vélo Sport</t>
  </si>
  <si>
    <t>93321447</t>
  </si>
  <si>
    <t>ROMMES</t>
  </si>
  <si>
    <t>JOOST</t>
  </si>
  <si>
    <t>150304</t>
  </si>
  <si>
    <t>JACOMINO</t>
  </si>
  <si>
    <t>YANN</t>
  </si>
  <si>
    <t>55752881</t>
  </si>
  <si>
    <t>MICHAUD</t>
  </si>
  <si>
    <t>LAURENT</t>
  </si>
  <si>
    <t>520132</t>
  </si>
  <si>
    <t>GEOFFREY</t>
  </si>
  <si>
    <t>55510534</t>
  </si>
  <si>
    <t>BANC</t>
  </si>
  <si>
    <t>OLIVIER</t>
  </si>
  <si>
    <t>U.C MONTMEYRAN VALENCE</t>
  </si>
  <si>
    <t>144309</t>
  </si>
  <si>
    <t>EDDY</t>
  </si>
  <si>
    <t>55487333</t>
  </si>
  <si>
    <t>CHARLOT</t>
  </si>
  <si>
    <t>DENIS</t>
  </si>
  <si>
    <t>226765</t>
  </si>
  <si>
    <t>A S LOISIRS HAUTEVILLOIS</t>
  </si>
  <si>
    <t>21</t>
  </si>
  <si>
    <t>55716421</t>
  </si>
  <si>
    <t>GIBAND</t>
  </si>
  <si>
    <t>EVAN</t>
  </si>
  <si>
    <t>536808</t>
  </si>
  <si>
    <t>DEYRAIL</t>
  </si>
  <si>
    <t>JEAN LUC</t>
  </si>
  <si>
    <t>231253</t>
  </si>
  <si>
    <t>HERRERA</t>
  </si>
  <si>
    <t>55755950</t>
  </si>
  <si>
    <t>SANIEZ</t>
  </si>
  <si>
    <t>55723120</t>
  </si>
  <si>
    <t>PETE</t>
  </si>
  <si>
    <t>UC TULLINS FURES</t>
  </si>
  <si>
    <t>55655259</t>
  </si>
  <si>
    <t>DUROUX</t>
  </si>
  <si>
    <t>55480939</t>
  </si>
  <si>
    <t>ROUBY</t>
  </si>
  <si>
    <t>55605354</t>
  </si>
  <si>
    <t>MOREL</t>
  </si>
  <si>
    <t>YVONIG</t>
  </si>
  <si>
    <t>55648715</t>
  </si>
  <si>
    <t>OSOWSKI</t>
  </si>
  <si>
    <t>55526129</t>
  </si>
  <si>
    <t>TABONE</t>
  </si>
  <si>
    <t>GAETAN</t>
  </si>
  <si>
    <t>55661880</t>
  </si>
  <si>
    <t>AZEDE</t>
  </si>
  <si>
    <t>PAUL</t>
  </si>
  <si>
    <t>99991276</t>
  </si>
  <si>
    <t>RIGOTTI</t>
  </si>
  <si>
    <t>423037</t>
  </si>
  <si>
    <t>CHOMAUD</t>
  </si>
  <si>
    <t>5475166</t>
  </si>
  <si>
    <t>CS PONT DE CHERUY</t>
  </si>
  <si>
    <t>55595866</t>
  </si>
  <si>
    <t>PAUCHARD</t>
  </si>
  <si>
    <t>CC REPLONGES</t>
  </si>
  <si>
    <t>55661189</t>
  </si>
  <si>
    <t>SOPHIE</t>
  </si>
  <si>
    <t>55713746</t>
  </si>
  <si>
    <t>SOLENNE</t>
  </si>
  <si>
    <t>428841</t>
  </si>
  <si>
    <t>GAILLAN</t>
  </si>
  <si>
    <t>55652426</t>
  </si>
  <si>
    <t>GARON</t>
  </si>
  <si>
    <t>ALBERT</t>
  </si>
  <si>
    <t>55607965</t>
  </si>
  <si>
    <t>LOUIS</t>
  </si>
  <si>
    <t>UC CULOZ BELEY</t>
  </si>
  <si>
    <t>229768</t>
  </si>
  <si>
    <t>GONZALEZ PEREZ</t>
  </si>
  <si>
    <t>GERARD</t>
  </si>
  <si>
    <t>55594933</t>
  </si>
  <si>
    <t>FREMY</t>
  </si>
  <si>
    <t>303442</t>
  </si>
  <si>
    <t>DECOMBIS</t>
  </si>
  <si>
    <t>ERICK</t>
  </si>
  <si>
    <t>VELO TEAM VIENNE</t>
  </si>
  <si>
    <t>55573927</t>
  </si>
  <si>
    <t>GOUJON</t>
  </si>
  <si>
    <t>CC LAGNIEU</t>
  </si>
  <si>
    <t>231250</t>
  </si>
  <si>
    <t>GRENAUD</t>
  </si>
  <si>
    <t>CLAUDE</t>
  </si>
  <si>
    <t>55581414</t>
  </si>
  <si>
    <t>GUIGON</t>
  </si>
  <si>
    <t>218670</t>
  </si>
  <si>
    <t>DAZEUR</t>
  </si>
  <si>
    <t>EC MOULIN A VENT VENISSIEUX</t>
  </si>
  <si>
    <t>300257</t>
  </si>
  <si>
    <t>BURFIN</t>
  </si>
  <si>
    <t>217704</t>
  </si>
  <si>
    <t>VALLET</t>
  </si>
  <si>
    <t>99989221</t>
  </si>
  <si>
    <t>DUCHENE</t>
  </si>
  <si>
    <t>YVES</t>
  </si>
  <si>
    <t>488818</t>
  </si>
  <si>
    <t>COGNARD</t>
  </si>
  <si>
    <t>CREUSOT Vélo Sport</t>
  </si>
  <si>
    <t>55573918</t>
  </si>
  <si>
    <t>AMBRASSI</t>
  </si>
  <si>
    <t>525145</t>
  </si>
  <si>
    <t>VAUTRIN</t>
  </si>
  <si>
    <t>150441</t>
  </si>
  <si>
    <t>NEEL</t>
  </si>
  <si>
    <t>CHRISTIAN</t>
  </si>
  <si>
    <t>Club Omnisport ROANNAIS</t>
  </si>
  <si>
    <t>55575986</t>
  </si>
  <si>
    <t>PELLETIER</t>
  </si>
  <si>
    <t>55549818</t>
  </si>
  <si>
    <t>365593</t>
  </si>
  <si>
    <t>PRAT</t>
  </si>
  <si>
    <t>MAURICE</t>
  </si>
  <si>
    <t>55576720</t>
  </si>
  <si>
    <t>55599423</t>
  </si>
  <si>
    <t>INDJENIAN</t>
  </si>
  <si>
    <t>55603182</t>
  </si>
  <si>
    <t>THIÉBAUT</t>
  </si>
  <si>
    <t>308624</t>
  </si>
  <si>
    <t>JOMAIN</t>
  </si>
  <si>
    <t>536812</t>
  </si>
  <si>
    <t>GROS</t>
  </si>
  <si>
    <t>JEAN CHRISTOPHE</t>
  </si>
  <si>
    <t>-5 LAP</t>
  </si>
  <si>
    <t>55656304</t>
  </si>
  <si>
    <t>CLOEZ</t>
  </si>
  <si>
    <t>ANNIA</t>
  </si>
  <si>
    <t>LYON SPRINT EVOLUTION</t>
  </si>
  <si>
    <t>-7 LAP</t>
  </si>
  <si>
    <t>233490</t>
  </si>
  <si>
    <t>55715100</t>
  </si>
  <si>
    <t>MARMOND</t>
  </si>
  <si>
    <t>-9 LAP</t>
  </si>
  <si>
    <t>225743</t>
  </si>
  <si>
    <t>HAUSTRATE</t>
  </si>
  <si>
    <t>55543905</t>
  </si>
  <si>
    <t>TORRES</t>
  </si>
  <si>
    <t>ADRIANA</t>
  </si>
  <si>
    <t>55543908</t>
  </si>
  <si>
    <t>MATHEIS</t>
  </si>
  <si>
    <t>1:28:33.85</t>
  </si>
  <si>
    <t>BERGEMIN</t>
  </si>
  <si>
    <t>Cyril</t>
  </si>
  <si>
    <t>Yves</t>
  </si>
  <si>
    <t>FOREL</t>
  </si>
  <si>
    <t>Sandrine</t>
  </si>
  <si>
    <t>TRAGGEAI</t>
  </si>
  <si>
    <t>Jean</t>
  </si>
  <si>
    <t>LEGER</t>
  </si>
  <si>
    <t>Antony</t>
  </si>
  <si>
    <t>Yoann</t>
  </si>
  <si>
    <t xml:space="preserve">BITH </t>
  </si>
  <si>
    <t>Cédric</t>
  </si>
  <si>
    <t>Florent</t>
  </si>
  <si>
    <t>Clémentine</t>
  </si>
  <si>
    <t>BAIR</t>
  </si>
  <si>
    <t>Françoise</t>
  </si>
  <si>
    <t>VEGA</t>
  </si>
  <si>
    <t>Albert</t>
  </si>
  <si>
    <t>Philippe</t>
  </si>
  <si>
    <t xml:space="preserve">Voiture 3 </t>
  </si>
  <si>
    <t>Voiture 4</t>
  </si>
  <si>
    <t>VIALETTE</t>
  </si>
  <si>
    <t>Patrick</t>
  </si>
  <si>
    <t>FERNANDEZ</t>
  </si>
  <si>
    <t>Daniel</t>
  </si>
  <si>
    <t>GONCALVES</t>
  </si>
  <si>
    <t>Serge</t>
  </si>
  <si>
    <t>x</t>
  </si>
  <si>
    <t xml:space="preserve">HARNOIS </t>
  </si>
  <si>
    <t>Audrey</t>
  </si>
  <si>
    <t>BODIN</t>
  </si>
  <si>
    <t>Annick</t>
  </si>
  <si>
    <t>BRAZ</t>
  </si>
  <si>
    <t>Clara</t>
  </si>
  <si>
    <t>Colette</t>
  </si>
  <si>
    <t>STOUVENEAU</t>
  </si>
  <si>
    <t>Michel</t>
  </si>
  <si>
    <t>BILLANDON</t>
  </si>
  <si>
    <t>BOMPARD</t>
  </si>
  <si>
    <t>BREURE</t>
  </si>
  <si>
    <t>DUCROT</t>
  </si>
  <si>
    <t>DUSSART</t>
  </si>
  <si>
    <t>GIRER</t>
  </si>
  <si>
    <t>HUARD</t>
  </si>
  <si>
    <t>JUILLARD</t>
  </si>
  <si>
    <t>KIEFFER</t>
  </si>
  <si>
    <t>LENOIR</t>
  </si>
  <si>
    <t>MOINE</t>
  </si>
  <si>
    <t>MUNOZ</t>
  </si>
  <si>
    <t>NGUYEN</t>
  </si>
  <si>
    <t>OLIVIERI</t>
  </si>
  <si>
    <t>OUARED</t>
  </si>
  <si>
    <t>PASSADE</t>
  </si>
  <si>
    <t>ROLLAND</t>
  </si>
  <si>
    <t>RODRIGUEZ</t>
  </si>
  <si>
    <t>VOLLAT</t>
  </si>
  <si>
    <t>PELNAVA</t>
  </si>
  <si>
    <r>
      <rPr>
        <strike/>
        <sz val="10"/>
        <rFont val="Calibri"/>
        <family val="2"/>
      </rPr>
      <t xml:space="preserve">Oui </t>
    </r>
    <r>
      <rPr>
        <sz val="10"/>
        <rFont val="Calibri"/>
        <family val="2"/>
      </rPr>
      <t>/ Non</t>
    </r>
  </si>
  <si>
    <t>La Croix Blanche</t>
  </si>
  <si>
    <t>Christophe</t>
  </si>
  <si>
    <t>Gilles</t>
  </si>
  <si>
    <t>Jean Claude</t>
  </si>
  <si>
    <t>Duarte</t>
  </si>
  <si>
    <t>Henri</t>
  </si>
  <si>
    <t>Jean Luc</t>
  </si>
  <si>
    <t>Christian</t>
  </si>
  <si>
    <t>Thierry</t>
  </si>
  <si>
    <t>Romain</t>
  </si>
  <si>
    <t>Jean Christophe</t>
  </si>
  <si>
    <t>Jean Paul</t>
  </si>
  <si>
    <t>Nicolas</t>
  </si>
  <si>
    <t>Jacques</t>
  </si>
  <si>
    <t>Dominique</t>
  </si>
  <si>
    <t>Pedro</t>
  </si>
  <si>
    <t>Huong</t>
  </si>
  <si>
    <t>Robert</t>
  </si>
  <si>
    <t>Malek</t>
  </si>
  <si>
    <t>Alain</t>
  </si>
  <si>
    <t>Amelio</t>
  </si>
  <si>
    <t>Frédéric</t>
  </si>
  <si>
    <t>Guy</t>
  </si>
  <si>
    <t>VAVRE</t>
  </si>
  <si>
    <t>BAPTISTE</t>
  </si>
  <si>
    <t>Fem 5ème catégorie</t>
  </si>
  <si>
    <t>Cadettes</t>
  </si>
  <si>
    <t>55662005</t>
  </si>
  <si>
    <t>GHEORGHE</t>
  </si>
  <si>
    <t>65502494</t>
  </si>
  <si>
    <t>JALLET</t>
  </si>
  <si>
    <t>WILLIAM</t>
  </si>
  <si>
    <t>55558467</t>
  </si>
  <si>
    <t>TORDI</t>
  </si>
  <si>
    <t>55634756</t>
  </si>
  <si>
    <t>DIARRA</t>
  </si>
  <si>
    <t>SAMMY</t>
  </si>
  <si>
    <t>55599241</t>
  </si>
  <si>
    <t>BALLAND</t>
  </si>
  <si>
    <t>55628763</t>
  </si>
  <si>
    <t>BILLANDON FARGEIX</t>
  </si>
  <si>
    <t>55606885</t>
  </si>
  <si>
    <t>BOULON</t>
  </si>
  <si>
    <t>55716290</t>
  </si>
  <si>
    <t>MANSAUD</t>
  </si>
  <si>
    <t>55498253</t>
  </si>
  <si>
    <t>DEREBACHIAN</t>
  </si>
  <si>
    <t>55713902</t>
  </si>
  <si>
    <t>CHATELAIS</t>
  </si>
  <si>
    <t>GEORGES</t>
  </si>
  <si>
    <t>226074</t>
  </si>
  <si>
    <t>BELIN</t>
  </si>
  <si>
    <t>55598717</t>
  </si>
  <si>
    <t>WAGNER</t>
  </si>
  <si>
    <t>UC COGNIN</t>
  </si>
  <si>
    <t>55599792</t>
  </si>
  <si>
    <t>ANIA ASENJO</t>
  </si>
  <si>
    <t>MIGUEL</t>
  </si>
  <si>
    <t>55654355</t>
  </si>
  <si>
    <t>BORRELY</t>
  </si>
  <si>
    <t>55710948</t>
  </si>
  <si>
    <t>VASNIER</t>
  </si>
  <si>
    <t>FABRICE</t>
  </si>
  <si>
    <t>538190</t>
  </si>
  <si>
    <t>LAVET</t>
  </si>
  <si>
    <t>93311675</t>
  </si>
  <si>
    <t>BERNARDIN</t>
  </si>
  <si>
    <t>241289</t>
  </si>
  <si>
    <t>LEMOINE</t>
  </si>
  <si>
    <t>55483907</t>
  </si>
  <si>
    <t>PAGE</t>
  </si>
  <si>
    <t>ANDRE</t>
  </si>
  <si>
    <t>99991278</t>
  </si>
  <si>
    <t>MONOD</t>
  </si>
  <si>
    <t>440097</t>
  </si>
  <si>
    <t>PEDRO</t>
  </si>
  <si>
    <t>DUARTE</t>
  </si>
  <si>
    <t>5475313</t>
  </si>
  <si>
    <t>BLANCHOZ</t>
  </si>
  <si>
    <t>JEAN PHILIPPE</t>
  </si>
  <si>
    <t>55662934</t>
  </si>
  <si>
    <t>MAUTI</t>
  </si>
  <si>
    <t>YOAN</t>
  </si>
  <si>
    <t>55584259</t>
  </si>
  <si>
    <t>AC FRANCHELEINS</t>
  </si>
  <si>
    <t>235089</t>
  </si>
  <si>
    <t>BAROU</t>
  </si>
  <si>
    <t>55557167</t>
  </si>
  <si>
    <t>FIOGER</t>
  </si>
  <si>
    <t>235091</t>
  </si>
  <si>
    <t>BIESUZ</t>
  </si>
  <si>
    <t>55711545</t>
  </si>
  <si>
    <t>GUEGUEN</t>
  </si>
  <si>
    <t>55597698</t>
  </si>
  <si>
    <t>GENETET</t>
  </si>
  <si>
    <t>VC LOUHANNAIS</t>
  </si>
  <si>
    <t>55581528</t>
  </si>
  <si>
    <t>98881336</t>
  </si>
  <si>
    <t>FAVRE</t>
  </si>
  <si>
    <t>SC MANISSIEUX</t>
  </si>
  <si>
    <t>55710822</t>
  </si>
  <si>
    <t>CALDAS VIEIRA</t>
  </si>
  <si>
    <t>LIONEL</t>
  </si>
  <si>
    <t>93322067</t>
  </si>
  <si>
    <t>NORAZ</t>
  </si>
  <si>
    <t>55480936</t>
  </si>
  <si>
    <t>FRESSENET</t>
  </si>
  <si>
    <t>417699</t>
  </si>
  <si>
    <t>BRUN</t>
  </si>
  <si>
    <t>MARC</t>
  </si>
  <si>
    <t>521140</t>
  </si>
  <si>
    <t>MELVIN</t>
  </si>
  <si>
    <t>55719300</t>
  </si>
  <si>
    <t>55592187</t>
  </si>
  <si>
    <t>TIXIER</t>
  </si>
  <si>
    <t>55660914</t>
  </si>
  <si>
    <t>DEMARCQ</t>
  </si>
  <si>
    <t>CC CHATONNAT SAINTE ANNE</t>
  </si>
  <si>
    <t>55756206</t>
  </si>
  <si>
    <t>TRUCHET</t>
  </si>
  <si>
    <t>EMILIEN</t>
  </si>
  <si>
    <t>55654722</t>
  </si>
  <si>
    <t>ANDREANI</t>
  </si>
  <si>
    <t>55709082</t>
  </si>
  <si>
    <t>CORENTIN</t>
  </si>
  <si>
    <t>55709234</t>
  </si>
  <si>
    <t>55550414</t>
  </si>
  <si>
    <t>DESRAYAUD</t>
  </si>
  <si>
    <t>525131</t>
  </si>
  <si>
    <t>-8 LAP</t>
  </si>
  <si>
    <t>233515</t>
  </si>
  <si>
    <t>THIEL</t>
  </si>
  <si>
    <t>VELO SPORT FRAISSES</t>
  </si>
  <si>
    <t>30686</t>
  </si>
  <si>
    <t>HUTEAU</t>
  </si>
  <si>
    <t>153872</t>
  </si>
  <si>
    <t>ROUE D OR CHAMBON FEUGEROLLES</t>
  </si>
  <si>
    <t>55708142</t>
  </si>
  <si>
    <t>NEYRAND</t>
  </si>
  <si>
    <t>243293</t>
  </si>
  <si>
    <t>MARTINON</t>
  </si>
  <si>
    <t>306774</t>
  </si>
  <si>
    <t>TRINTY</t>
  </si>
  <si>
    <t>REGIS</t>
  </si>
  <si>
    <t>55713052</t>
  </si>
  <si>
    <t>BERTHON</t>
  </si>
  <si>
    <t>XAVIER</t>
  </si>
  <si>
    <t>229822</t>
  </si>
  <si>
    <t>REINA</t>
  </si>
  <si>
    <t>FRANCOIS</t>
  </si>
  <si>
    <t>EC SALAISE PEAGE ROUSSILLON</t>
  </si>
  <si>
    <t>55753716</t>
  </si>
  <si>
    <t>OSWALD</t>
  </si>
  <si>
    <t>55613230</t>
  </si>
  <si>
    <t>EGUERS</t>
  </si>
  <si>
    <t>55708084</t>
  </si>
  <si>
    <t>DUPUIS</t>
  </si>
  <si>
    <t>55634755</t>
  </si>
  <si>
    <t>DEFFARGES</t>
  </si>
  <si>
    <t>55495271</t>
  </si>
  <si>
    <t>BERGERON</t>
  </si>
  <si>
    <t>55538649</t>
  </si>
  <si>
    <t>VALEYRE</t>
  </si>
  <si>
    <t>GREGORY</t>
  </si>
  <si>
    <t>55486546</t>
  </si>
  <si>
    <t>55708598</t>
  </si>
  <si>
    <t>SOUIAI</t>
  </si>
  <si>
    <t>CHERIF</t>
  </si>
  <si>
    <t>55655052</t>
  </si>
  <si>
    <t>525133</t>
  </si>
  <si>
    <t>139417</t>
  </si>
  <si>
    <t>227743</t>
  </si>
  <si>
    <t>ALGOET</t>
  </si>
  <si>
    <t>Pas de licence</t>
  </si>
  <si>
    <t>55522232</t>
  </si>
  <si>
    <t>229583</t>
  </si>
  <si>
    <t>525112</t>
  </si>
  <si>
    <t>55524811</t>
  </si>
  <si>
    <t>525129</t>
  </si>
  <si>
    <t>525140</t>
  </si>
  <si>
    <t>524715</t>
  </si>
  <si>
    <t>538181</t>
  </si>
  <si>
    <t>538184</t>
  </si>
  <si>
    <t>524697</t>
  </si>
  <si>
    <t>55589058</t>
  </si>
  <si>
    <t>mt</t>
  </si>
  <si>
    <t>1:35:38.62</t>
  </si>
  <si>
    <t>1:30:02.01</t>
  </si>
  <si>
    <t>33:17.44</t>
  </si>
  <si>
    <t>à 14"</t>
  </si>
  <si>
    <t>à 37"</t>
  </si>
  <si>
    <t>à 53"</t>
  </si>
  <si>
    <t>à 45"</t>
  </si>
  <si>
    <t>à 1'</t>
  </si>
  <si>
    <t>à 34"</t>
  </si>
  <si>
    <t>50:01.08</t>
  </si>
  <si>
    <t>Montée Cat. (2)</t>
  </si>
  <si>
    <t>à 30"</t>
  </si>
  <si>
    <t>à 1'27"</t>
  </si>
  <si>
    <t>à 1'37"</t>
  </si>
  <si>
    <t>à 1'44"</t>
  </si>
  <si>
    <t>à 2'15"</t>
  </si>
  <si>
    <t>1:40:23.48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</si>
</sst>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6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0000FF"/>
      <name val="Arial"/>
      <family val="2"/>
    </font>
    <font>
      <strike/>
      <sz val="10"/>
      <name val="Calibri"/>
      <family val="2"/>
    </font>
    <font>
      <b/>
      <sz val="10"/>
      <color rgb="FFFF33CC"/>
      <name val="Calibri"/>
      <family val="2"/>
    </font>
    <font>
      <b/>
      <sz val="10"/>
      <color rgb="FF00FF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5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1" fontId="6" fillId="5" borderId="36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/>
    </xf>
    <xf numFmtId="0" fontId="6" fillId="5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1" xfId="0" applyFont="1" applyFill="1" applyBorder="1" applyAlignment="1">
      <alignment vertical="center"/>
    </xf>
    <xf numFmtId="0" fontId="8" fillId="7" borderId="78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21" fontId="6" fillId="7" borderId="58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3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6" fillId="7" borderId="87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5" xfId="0" applyFont="1" applyBorder="1" applyAlignment="1">
      <alignment horizontal="center" vertical="center"/>
    </xf>
    <xf numFmtId="0" fontId="9" fillId="0" borderId="98" xfId="0" applyFont="1" applyBorder="1" applyAlignment="1">
      <alignment vertical="center"/>
    </xf>
    <xf numFmtId="0" fontId="25" fillId="0" borderId="97" xfId="0" applyFont="1" applyBorder="1" applyAlignment="1">
      <alignment vertical="center"/>
    </xf>
    <xf numFmtId="0" fontId="8" fillId="0" borderId="9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3" xfId="0" applyFont="1" applyBorder="1" applyAlignment="1">
      <alignment horizontal="left" vertical="center"/>
    </xf>
    <xf numFmtId="0" fontId="6" fillId="0" borderId="93" xfId="0" applyFont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166" fontId="33" fillId="10" borderId="77" xfId="0" applyNumberFormat="1" applyFont="1" applyFill="1" applyBorder="1" applyAlignment="1">
      <alignment vertical="center"/>
    </xf>
    <xf numFmtId="0" fontId="6" fillId="0" borderId="124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7" borderId="132" xfId="0" applyFont="1" applyFill="1" applyBorder="1" applyAlignment="1">
      <alignment horizontal="center" vertical="center"/>
    </xf>
    <xf numFmtId="0" fontId="34" fillId="0" borderId="93" xfId="0" applyFont="1" applyBorder="1" applyAlignment="1">
      <alignment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5" xfId="0" applyFont="1" applyBorder="1" applyAlignment="1">
      <alignment horizontal="center" vertical="center"/>
    </xf>
    <xf numFmtId="49" fontId="6" fillId="0" borderId="136" xfId="0" applyNumberFormat="1" applyFont="1" applyBorder="1" applyAlignment="1">
      <alignment horizontal="center" vertical="center"/>
    </xf>
    <xf numFmtId="0" fontId="6" fillId="7" borderId="137" xfId="0" applyFont="1" applyFill="1" applyBorder="1" applyAlignment="1">
      <alignment horizontal="center" vertical="center"/>
    </xf>
    <xf numFmtId="0" fontId="6" fillId="2" borderId="138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35" xfId="0" applyFont="1" applyFill="1" applyBorder="1" applyAlignment="1">
      <alignment horizontal="center" vertical="center"/>
    </xf>
    <xf numFmtId="0" fontId="6" fillId="7" borderId="13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left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35" xfId="0" applyFont="1" applyBorder="1" applyAlignment="1">
      <alignment horizontal="left" vertical="center"/>
    </xf>
    <xf numFmtId="0" fontId="6" fillId="7" borderId="14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21" fontId="6" fillId="5" borderId="151" xfId="0" applyNumberFormat="1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5" borderId="147" xfId="0" applyFont="1" applyFill="1" applyBorder="1" applyAlignment="1">
      <alignment horizontal="center" vertical="center"/>
    </xf>
    <xf numFmtId="0" fontId="6" fillId="6" borderId="148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5" borderId="155" xfId="0" applyFont="1" applyFill="1" applyBorder="1" applyAlignment="1">
      <alignment horizontal="center" vertical="center"/>
    </xf>
    <xf numFmtId="0" fontId="6" fillId="6" borderId="149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5" borderId="158" xfId="0" applyFont="1" applyFill="1" applyBorder="1" applyAlignment="1">
      <alignment horizontal="center" vertical="center"/>
    </xf>
    <xf numFmtId="0" fontId="8" fillId="9" borderId="159" xfId="0" applyFont="1" applyFill="1" applyBorder="1" applyAlignment="1">
      <alignment vertical="center"/>
    </xf>
    <xf numFmtId="0" fontId="6" fillId="5" borderId="160" xfId="0" applyFont="1" applyFill="1" applyBorder="1" applyAlignment="1">
      <alignment horizontal="center" vertical="center"/>
    </xf>
    <xf numFmtId="49" fontId="6" fillId="0" borderId="150" xfId="0" applyNumberFormat="1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7" borderId="162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7" borderId="165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left" vertical="center"/>
    </xf>
    <xf numFmtId="0" fontId="26" fillId="0" borderId="16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74" xfId="0" applyFont="1" applyBorder="1" applyAlignment="1">
      <alignment horizontal="left" vertical="center"/>
    </xf>
    <xf numFmtId="0" fontId="34" fillId="0" borderId="175" xfId="0" applyFont="1" applyBorder="1" applyAlignment="1">
      <alignment vertical="center"/>
    </xf>
    <xf numFmtId="0" fontId="34" fillId="0" borderId="175" xfId="0" applyFont="1" applyBorder="1" applyAlignment="1">
      <alignment horizontal="center" vertical="center"/>
    </xf>
    <xf numFmtId="0" fontId="8" fillId="0" borderId="174" xfId="0" applyFont="1" applyBorder="1" applyAlignment="1">
      <alignment vertical="center"/>
    </xf>
    <xf numFmtId="0" fontId="8" fillId="0" borderId="176" xfId="0" applyFont="1" applyBorder="1" applyAlignment="1">
      <alignment vertical="center"/>
    </xf>
    <xf numFmtId="0" fontId="34" fillId="0" borderId="179" xfId="0" applyFont="1" applyBorder="1" applyAlignment="1">
      <alignment vertical="center"/>
    </xf>
    <xf numFmtId="0" fontId="8" fillId="0" borderId="181" xfId="0" applyFont="1" applyBorder="1" applyAlignment="1">
      <alignment horizontal="left" vertical="center"/>
    </xf>
    <xf numFmtId="0" fontId="8" fillId="0" borderId="184" xfId="0" applyFont="1" applyBorder="1" applyAlignment="1">
      <alignment vertical="center"/>
    </xf>
    <xf numFmtId="0" fontId="8" fillId="0" borderId="175" xfId="0" applyFont="1" applyBorder="1" applyAlignment="1">
      <alignment vertical="center"/>
    </xf>
    <xf numFmtId="0" fontId="8" fillId="0" borderId="176" xfId="0" applyFont="1" applyBorder="1" applyAlignment="1">
      <alignment horizontal="left" vertical="center"/>
    </xf>
    <xf numFmtId="0" fontId="8" fillId="0" borderId="179" xfId="0" applyFont="1" applyBorder="1" applyAlignment="1">
      <alignment vertical="center"/>
    </xf>
    <xf numFmtId="0" fontId="8" fillId="0" borderId="181" xfId="0" applyFont="1" applyBorder="1" applyAlignment="1">
      <alignment vertical="center"/>
    </xf>
    <xf numFmtId="0" fontId="34" fillId="0" borderId="184" xfId="0" applyFont="1" applyBorder="1" applyAlignment="1">
      <alignment vertical="center"/>
    </xf>
    <xf numFmtId="0" fontId="6" fillId="0" borderId="186" xfId="0" applyFont="1" applyBorder="1" applyAlignment="1">
      <alignment vertical="center"/>
    </xf>
    <xf numFmtId="0" fontId="25" fillId="0" borderId="187" xfId="0" applyFont="1" applyBorder="1" applyAlignment="1">
      <alignment horizontal="center" vertical="center"/>
    </xf>
    <xf numFmtId="0" fontId="34" fillId="0" borderId="18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6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6" fillId="0" borderId="167" xfId="0" applyFont="1" applyBorder="1" applyAlignment="1">
      <alignment vertical="center"/>
    </xf>
    <xf numFmtId="0" fontId="34" fillId="0" borderId="143" xfId="0" applyFont="1" applyBorder="1" applyAlignment="1">
      <alignment vertical="center"/>
    </xf>
    <xf numFmtId="0" fontId="34" fillId="0" borderId="177" xfId="0" applyFont="1" applyBorder="1" applyAlignment="1">
      <alignment vertical="center"/>
    </xf>
    <xf numFmtId="0" fontId="35" fillId="0" borderId="170" xfId="0" applyFont="1" applyBorder="1" applyAlignment="1">
      <alignment horizontal="center" vertical="center"/>
    </xf>
    <xf numFmtId="0" fontId="34" fillId="0" borderId="94" xfId="0" applyFont="1" applyBorder="1" applyAlignment="1">
      <alignment horizontal="left" vertical="center"/>
    </xf>
    <xf numFmtId="0" fontId="34" fillId="0" borderId="143" xfId="0" applyFont="1" applyBorder="1" applyAlignment="1">
      <alignment horizontal="left" vertical="center"/>
    </xf>
    <xf numFmtId="0" fontId="34" fillId="0" borderId="177" xfId="0" applyFont="1" applyBorder="1" applyAlignment="1">
      <alignment horizontal="left" vertical="center"/>
    </xf>
    <xf numFmtId="0" fontId="34" fillId="0" borderId="172" xfId="0" applyFont="1" applyBorder="1" applyAlignment="1">
      <alignment vertical="center"/>
    </xf>
    <xf numFmtId="0" fontId="34" fillId="0" borderId="172" xfId="0" applyFont="1" applyBorder="1" applyAlignment="1">
      <alignment horizontal="left" vertical="center"/>
    </xf>
    <xf numFmtId="0" fontId="9" fillId="0" borderId="188" xfId="0" applyFont="1" applyBorder="1" applyAlignment="1">
      <alignment horizontal="left" vertical="center"/>
    </xf>
    <xf numFmtId="0" fontId="9" fillId="0" borderId="1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6" fillId="0" borderId="190" xfId="0" applyFont="1" applyBorder="1" applyAlignment="1">
      <alignment horizontal="center" vertical="center"/>
    </xf>
    <xf numFmtId="0" fontId="6" fillId="0" borderId="191" xfId="0" applyFont="1" applyBorder="1" applyAlignment="1">
      <alignment vertical="center"/>
    </xf>
    <xf numFmtId="0" fontId="6" fillId="0" borderId="191" xfId="0" applyFont="1" applyBorder="1" applyAlignment="1">
      <alignment horizontal="center" vertical="center"/>
    </xf>
    <xf numFmtId="0" fontId="6" fillId="0" borderId="191" xfId="0" applyFont="1" applyFill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49" fontId="6" fillId="0" borderId="192" xfId="0" applyNumberFormat="1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0" fontId="6" fillId="0" borderId="192" xfId="0" applyFont="1" applyBorder="1" applyAlignment="1">
      <alignment horizontal="left" vertical="center"/>
    </xf>
    <xf numFmtId="46" fontId="6" fillId="7" borderId="195" xfId="0" applyNumberFormat="1" applyFont="1" applyFill="1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193" xfId="0" applyFont="1" applyFill="1" applyBorder="1" applyAlignment="1">
      <alignment horizontal="center" vertical="center"/>
    </xf>
    <xf numFmtId="0" fontId="6" fillId="8" borderId="199" xfId="0" applyFont="1" applyFill="1" applyBorder="1" applyAlignment="1">
      <alignment horizontal="center" vertical="center" wrapText="1"/>
    </xf>
    <xf numFmtId="0" fontId="6" fillId="8" borderId="200" xfId="0" applyFont="1" applyFill="1" applyBorder="1" applyAlignment="1">
      <alignment horizontal="center" vertical="center" wrapText="1"/>
    </xf>
    <xf numFmtId="46" fontId="6" fillId="0" borderId="198" xfId="0" applyNumberFormat="1" applyFont="1" applyFill="1" applyBorder="1" applyAlignment="1">
      <alignment horizontal="center" vertical="center"/>
    </xf>
    <xf numFmtId="0" fontId="6" fillId="6" borderId="210" xfId="0" applyFont="1" applyFill="1" applyBorder="1" applyAlignment="1">
      <alignment horizontal="center" vertical="center"/>
    </xf>
    <xf numFmtId="0" fontId="6" fillId="6" borderId="204" xfId="0" applyFont="1" applyFill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0" fontId="6" fillId="0" borderId="228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0" borderId="220" xfId="0" applyFont="1" applyBorder="1" applyAlignment="1">
      <alignment vertical="center"/>
    </xf>
    <xf numFmtId="0" fontId="6" fillId="0" borderId="230" xfId="0" applyFont="1" applyBorder="1" applyAlignment="1">
      <alignment horizontal="center" vertical="center"/>
    </xf>
    <xf numFmtId="0" fontId="6" fillId="0" borderId="220" xfId="0" applyFont="1" applyFill="1" applyBorder="1" applyAlignment="1">
      <alignment horizontal="center" vertical="center"/>
    </xf>
    <xf numFmtId="0" fontId="6" fillId="7" borderId="231" xfId="0" applyFont="1" applyFill="1" applyBorder="1" applyAlignment="1">
      <alignment horizontal="center" vertical="center"/>
    </xf>
    <xf numFmtId="0" fontId="6" fillId="8" borderId="231" xfId="0" applyFont="1" applyFill="1" applyBorder="1" applyAlignment="1">
      <alignment horizontal="center" vertical="center" wrapText="1"/>
    </xf>
    <xf numFmtId="0" fontId="6" fillId="0" borderId="238" xfId="0" applyFont="1" applyBorder="1" applyAlignment="1">
      <alignment horizontal="center" vertical="center"/>
    </xf>
    <xf numFmtId="0" fontId="6" fillId="0" borderId="239" xfId="0" applyFont="1" applyBorder="1" applyAlignment="1">
      <alignment horizontal="left" vertical="center"/>
    </xf>
    <xf numFmtId="0" fontId="6" fillId="0" borderId="239" xfId="0" applyFont="1" applyBorder="1" applyAlignment="1">
      <alignment horizontal="center" vertical="center"/>
    </xf>
    <xf numFmtId="49" fontId="6" fillId="0" borderId="239" xfId="0" applyNumberFormat="1" applyFont="1" applyBorder="1" applyAlignment="1">
      <alignment horizontal="center" vertical="center"/>
    </xf>
    <xf numFmtId="46" fontId="6" fillId="7" borderId="240" xfId="0" applyNumberFormat="1" applyFont="1" applyFill="1" applyBorder="1" applyAlignment="1">
      <alignment horizontal="center" vertical="center"/>
    </xf>
    <xf numFmtId="0" fontId="6" fillId="0" borderId="219" xfId="0" applyFont="1" applyBorder="1" applyAlignment="1">
      <alignment horizontal="center" vertical="center"/>
    </xf>
    <xf numFmtId="0" fontId="6" fillId="0" borderId="220" xfId="0" applyFont="1" applyBorder="1" applyAlignment="1">
      <alignment horizontal="left" vertical="center"/>
    </xf>
    <xf numFmtId="0" fontId="6" fillId="7" borderId="242" xfId="0" applyFont="1" applyFill="1" applyBorder="1" applyAlignment="1">
      <alignment horizontal="center" vertical="center"/>
    </xf>
    <xf numFmtId="0" fontId="6" fillId="0" borderId="243" xfId="0" applyFont="1" applyFill="1" applyBorder="1" applyAlignment="1">
      <alignment horizontal="center" vertical="center"/>
    </xf>
    <xf numFmtId="0" fontId="41" fillId="0" borderId="246" xfId="0" applyFont="1" applyFill="1" applyBorder="1" applyAlignment="1">
      <alignment horizontal="center" vertical="center"/>
    </xf>
    <xf numFmtId="0" fontId="41" fillId="0" borderId="219" xfId="0" applyFont="1" applyFill="1" applyBorder="1" applyAlignment="1">
      <alignment horizontal="center" vertical="center"/>
    </xf>
    <xf numFmtId="0" fontId="6" fillId="0" borderId="253" xfId="0" applyFont="1" applyFill="1" applyBorder="1" applyAlignment="1">
      <alignment horizontal="left" vertical="center"/>
    </xf>
    <xf numFmtId="0" fontId="6" fillId="0" borderId="254" xfId="0" applyFont="1" applyBorder="1" applyAlignment="1">
      <alignment horizontal="center" vertical="center"/>
    </xf>
    <xf numFmtId="0" fontId="41" fillId="0" borderId="181" xfId="0" applyFont="1" applyFill="1" applyBorder="1" applyAlignment="1">
      <alignment horizontal="center" vertical="center"/>
    </xf>
    <xf numFmtId="0" fontId="9" fillId="0" borderId="241" xfId="0" applyFont="1" applyBorder="1" applyAlignment="1">
      <alignment horizontal="center" vertical="center"/>
    </xf>
    <xf numFmtId="0" fontId="11" fillId="0" borderId="261" xfId="0" applyFont="1" applyBorder="1" applyAlignment="1">
      <alignment horizontal="center" vertical="center"/>
    </xf>
    <xf numFmtId="0" fontId="6" fillId="0" borderId="262" xfId="0" applyFont="1" applyBorder="1" applyAlignment="1">
      <alignment horizontal="left" vertical="center"/>
    </xf>
    <xf numFmtId="0" fontId="6" fillId="0" borderId="262" xfId="0" applyFont="1" applyBorder="1" applyAlignment="1">
      <alignment horizontal="center" vertical="center"/>
    </xf>
    <xf numFmtId="0" fontId="6" fillId="0" borderId="262" xfId="0" applyFont="1" applyBorder="1" applyAlignment="1">
      <alignment vertical="center"/>
    </xf>
    <xf numFmtId="0" fontId="6" fillId="0" borderId="263" xfId="0" applyFont="1" applyBorder="1" applyAlignment="1">
      <alignment horizontal="left" vertical="center"/>
    </xf>
    <xf numFmtId="0" fontId="6" fillId="0" borderId="264" xfId="0" applyFont="1" applyBorder="1" applyAlignment="1">
      <alignment vertical="center"/>
    </xf>
    <xf numFmtId="0" fontId="6" fillId="0" borderId="265" xfId="0" applyFont="1" applyBorder="1" applyAlignment="1">
      <alignment vertical="center"/>
    </xf>
    <xf numFmtId="0" fontId="6" fillId="0" borderId="265" xfId="0" applyFont="1" applyBorder="1" applyAlignment="1">
      <alignment horizontal="center" vertical="center"/>
    </xf>
    <xf numFmtId="0" fontId="6" fillId="0" borderId="262" xfId="0" applyFont="1" applyFill="1" applyBorder="1" applyAlignment="1">
      <alignment horizontal="left" vertical="center"/>
    </xf>
    <xf numFmtId="0" fontId="6" fillId="0" borderId="262" xfId="0" applyFont="1" applyFill="1" applyBorder="1" applyAlignment="1">
      <alignment horizontal="center" vertical="center"/>
    </xf>
    <xf numFmtId="0" fontId="6" fillId="0" borderId="266" xfId="0" applyFont="1" applyFill="1" applyBorder="1" applyAlignment="1">
      <alignment horizontal="left" vertical="center"/>
    </xf>
    <xf numFmtId="0" fontId="6" fillId="0" borderId="263" xfId="0" applyFont="1" applyFill="1" applyBorder="1" applyAlignment="1">
      <alignment horizontal="left" vertical="center"/>
    </xf>
    <xf numFmtId="0" fontId="6" fillId="0" borderId="263" xfId="0" applyFont="1" applyFill="1" applyBorder="1" applyAlignment="1">
      <alignment horizontal="center" vertical="center"/>
    </xf>
    <xf numFmtId="0" fontId="6" fillId="0" borderId="267" xfId="0" applyFont="1" applyFill="1" applyBorder="1" applyAlignment="1">
      <alignment horizontal="left" vertical="center"/>
    </xf>
    <xf numFmtId="0" fontId="6" fillId="0" borderId="268" xfId="0" applyFont="1" applyFill="1" applyBorder="1" applyAlignment="1">
      <alignment horizontal="left" vertical="center"/>
    </xf>
    <xf numFmtId="0" fontId="6" fillId="0" borderId="269" xfId="0" applyFont="1" applyFill="1" applyBorder="1" applyAlignment="1">
      <alignment horizontal="left" vertical="center"/>
    </xf>
    <xf numFmtId="0" fontId="6" fillId="0" borderId="270" xfId="0" applyFont="1" applyFill="1" applyBorder="1" applyAlignment="1">
      <alignment horizontal="left" vertical="center"/>
    </xf>
    <xf numFmtId="0" fontId="6" fillId="0" borderId="271" xfId="0" applyFont="1" applyFill="1" applyBorder="1" applyAlignment="1">
      <alignment horizontal="left" vertical="center"/>
    </xf>
    <xf numFmtId="0" fontId="6" fillId="0" borderId="272" xfId="0" applyFont="1" applyBorder="1" applyAlignment="1">
      <alignment horizontal="left" vertical="center"/>
    </xf>
    <xf numFmtId="0" fontId="6" fillId="0" borderId="273" xfId="0" applyFont="1" applyBorder="1" applyAlignment="1">
      <alignment horizontal="left" vertical="center"/>
    </xf>
    <xf numFmtId="0" fontId="6" fillId="0" borderId="274" xfId="0" applyFont="1" applyBorder="1" applyAlignment="1">
      <alignment horizontal="left" vertical="center"/>
    </xf>
    <xf numFmtId="0" fontId="6" fillId="0" borderId="253" xfId="0" applyFont="1" applyBorder="1" applyAlignment="1">
      <alignment horizontal="left" vertical="center"/>
    </xf>
    <xf numFmtId="0" fontId="6" fillId="0" borderId="270" xfId="0" applyFont="1" applyBorder="1" applyAlignment="1">
      <alignment horizontal="center"/>
    </xf>
    <xf numFmtId="0" fontId="6" fillId="0" borderId="275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left" vertical="center"/>
    </xf>
    <xf numFmtId="0" fontId="6" fillId="0" borderId="150" xfId="0" applyFont="1" applyBorder="1" applyAlignment="1">
      <alignment horizontal="left" vertical="center"/>
    </xf>
    <xf numFmtId="0" fontId="34" fillId="0" borderId="179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6" fillId="7" borderId="240" xfId="0" applyFont="1" applyFill="1" applyBorder="1" applyAlignment="1">
      <alignment horizontal="center" vertical="center"/>
    </xf>
    <xf numFmtId="0" fontId="6" fillId="7" borderId="276" xfId="0" applyFont="1" applyFill="1" applyBorder="1" applyAlignment="1">
      <alignment horizontal="center" vertical="center"/>
    </xf>
    <xf numFmtId="0" fontId="6" fillId="0" borderId="253" xfId="0" applyFont="1" applyFill="1" applyBorder="1" applyAlignment="1">
      <alignment horizontal="center" vertical="center"/>
    </xf>
    <xf numFmtId="0" fontId="6" fillId="0" borderId="278" xfId="0" applyFont="1" applyFill="1" applyBorder="1" applyAlignment="1">
      <alignment horizontal="center" vertical="center"/>
    </xf>
    <xf numFmtId="0" fontId="6" fillId="5" borderId="279" xfId="0" applyFont="1" applyFill="1" applyBorder="1" applyAlignment="1">
      <alignment horizontal="center" vertical="center"/>
    </xf>
    <xf numFmtId="0" fontId="6" fillId="5" borderId="243" xfId="0" applyFont="1" applyFill="1" applyBorder="1" applyAlignment="1">
      <alignment horizontal="center" vertical="center"/>
    </xf>
    <xf numFmtId="0" fontId="44" fillId="2" borderId="29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2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5" borderId="41" xfId="0" applyFont="1" applyFill="1" applyBorder="1" applyAlignment="1">
      <alignment horizontal="center" vertical="center"/>
    </xf>
    <xf numFmtId="0" fontId="44" fillId="2" borderId="27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111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5" borderId="20" xfId="0" applyFont="1" applyFill="1" applyBorder="1" applyAlignment="1">
      <alignment horizontal="center" vertical="center"/>
    </xf>
    <xf numFmtId="0" fontId="44" fillId="0" borderId="88" xfId="0" applyFont="1" applyFill="1" applyBorder="1" applyAlignment="1">
      <alignment horizontal="left" vertical="center"/>
    </xf>
    <xf numFmtId="0" fontId="44" fillId="0" borderId="118" xfId="0" applyFont="1" applyFill="1" applyBorder="1" applyAlignment="1">
      <alignment horizontal="center" vertical="center"/>
    </xf>
    <xf numFmtId="0" fontId="44" fillId="0" borderId="88" xfId="0" applyFont="1" applyFill="1" applyBorder="1" applyAlignment="1">
      <alignment horizontal="center" vertical="center"/>
    </xf>
    <xf numFmtId="0" fontId="44" fillId="7" borderId="21" xfId="0" applyFont="1" applyFill="1" applyBorder="1" applyAlignment="1">
      <alignment horizontal="center" vertical="center"/>
    </xf>
    <xf numFmtId="0" fontId="6" fillId="0" borderId="280" xfId="0" applyFont="1" applyBorder="1" applyAlignment="1">
      <alignment vertical="center"/>
    </xf>
    <xf numFmtId="0" fontId="6" fillId="5" borderId="281" xfId="0" applyFont="1" applyFill="1" applyBorder="1" applyAlignment="1">
      <alignment horizontal="center" vertical="center"/>
    </xf>
    <xf numFmtId="49" fontId="6" fillId="0" borderId="262" xfId="0" applyNumberFormat="1" applyFont="1" applyBorder="1" applyAlignment="1">
      <alignment horizontal="center" vertical="center"/>
    </xf>
    <xf numFmtId="0" fontId="6" fillId="5" borderId="282" xfId="0" applyFont="1" applyFill="1" applyBorder="1" applyAlignment="1">
      <alignment horizontal="center" vertical="center"/>
    </xf>
    <xf numFmtId="0" fontId="45" fillId="0" borderId="135" xfId="0" applyFont="1" applyBorder="1" applyAlignment="1">
      <alignment horizontal="left" vertical="center"/>
    </xf>
    <xf numFmtId="0" fontId="45" fillId="0" borderId="135" xfId="0" applyFont="1" applyBorder="1" applyAlignment="1">
      <alignment horizontal="center" vertical="center"/>
    </xf>
    <xf numFmtId="0" fontId="45" fillId="0" borderId="135" xfId="0" applyFont="1" applyFill="1" applyBorder="1" applyAlignment="1">
      <alignment horizontal="center" vertical="center"/>
    </xf>
    <xf numFmtId="0" fontId="45" fillId="7" borderId="1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284" xfId="0" applyFont="1" applyFill="1" applyBorder="1" applyAlignment="1">
      <alignment horizontal="center" vertical="center"/>
    </xf>
    <xf numFmtId="0" fontId="10" fillId="0" borderId="285" xfId="0" applyFont="1" applyFill="1" applyBorder="1" applyAlignment="1">
      <alignment horizontal="center" vertical="center"/>
    </xf>
    <xf numFmtId="0" fontId="6" fillId="5" borderId="286" xfId="0" applyFont="1" applyFill="1" applyBorder="1" applyAlignment="1">
      <alignment horizontal="center" vertical="center"/>
    </xf>
    <xf numFmtId="0" fontId="6" fillId="5" borderId="287" xfId="0" applyFont="1" applyFill="1" applyBorder="1" applyAlignment="1">
      <alignment horizontal="center" vertical="center"/>
    </xf>
    <xf numFmtId="0" fontId="10" fillId="0" borderId="288" xfId="0" applyFont="1" applyFill="1" applyBorder="1" applyAlignment="1">
      <alignment horizontal="center" vertical="center"/>
    </xf>
    <xf numFmtId="0" fontId="10" fillId="0" borderId="283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270" xfId="0" applyFont="1" applyFill="1" applyBorder="1" applyAlignment="1">
      <alignment horizontal="center" vertical="center"/>
    </xf>
    <xf numFmtId="0" fontId="6" fillId="0" borderId="112" xfId="0" applyFont="1" applyBorder="1" applyAlignment="1">
      <alignment horizontal="left" vertical="center"/>
    </xf>
    <xf numFmtId="0" fontId="6" fillId="0" borderId="292" xfId="0" applyFont="1" applyBorder="1" applyAlignment="1">
      <alignment horizontal="center" vertical="center"/>
    </xf>
    <xf numFmtId="0" fontId="6" fillId="0" borderId="294" xfId="0" applyFont="1" applyFill="1" applyBorder="1" applyAlignment="1">
      <alignment horizontal="left" vertical="center"/>
    </xf>
    <xf numFmtId="0" fontId="6" fillId="0" borderId="295" xfId="0" applyFont="1" applyBorder="1" applyAlignment="1">
      <alignment horizontal="center" vertical="center"/>
    </xf>
    <xf numFmtId="49" fontId="6" fillId="0" borderId="247" xfId="0" applyNumberFormat="1" applyFont="1" applyBorder="1" applyAlignment="1">
      <alignment horizontal="center" vertical="center"/>
    </xf>
    <xf numFmtId="0" fontId="6" fillId="7" borderId="296" xfId="0" applyFont="1" applyFill="1" applyBorder="1" applyAlignment="1">
      <alignment horizontal="center" vertical="center"/>
    </xf>
    <xf numFmtId="0" fontId="10" fillId="0" borderId="297" xfId="0" applyFont="1" applyFill="1" applyBorder="1" applyAlignment="1">
      <alignment horizontal="center" vertical="center"/>
    </xf>
    <xf numFmtId="0" fontId="10" fillId="0" borderId="29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49" fontId="6" fillId="0" borderId="136" xfId="0" applyNumberFormat="1" applyFont="1" applyFill="1" applyBorder="1" applyAlignment="1">
      <alignment horizontal="center" vertical="center"/>
    </xf>
    <xf numFmtId="0" fontId="0" fillId="0" borderId="262" xfId="0" applyBorder="1" applyAlignment="1">
      <alignment horizontal="center"/>
    </xf>
    <xf numFmtId="166" fontId="33" fillId="10" borderId="77" xfId="0" applyNumberFormat="1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280" xfId="0" applyFont="1" applyBorder="1" applyAlignment="1">
      <alignment horizontal="center" vertical="center"/>
    </xf>
    <xf numFmtId="0" fontId="6" fillId="0" borderId="289" xfId="0" applyFont="1" applyBorder="1" applyAlignment="1">
      <alignment horizontal="center" vertical="center"/>
    </xf>
    <xf numFmtId="0" fontId="6" fillId="0" borderId="247" xfId="0" applyFont="1" applyBorder="1" applyAlignment="1">
      <alignment horizontal="center" vertical="center"/>
    </xf>
    <xf numFmtId="0" fontId="6" fillId="0" borderId="247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293" xfId="0" applyFont="1" applyFill="1" applyBorder="1" applyAlignment="1">
      <alignment horizontal="center" vertical="center"/>
    </xf>
    <xf numFmtId="0" fontId="6" fillId="0" borderId="298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0" borderId="277" xfId="0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vertical="center"/>
    </xf>
    <xf numFmtId="0" fontId="10" fillId="0" borderId="212" xfId="0" applyFont="1" applyFill="1" applyBorder="1" applyAlignment="1">
      <alignment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07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vertical="center"/>
    </xf>
    <xf numFmtId="0" fontId="10" fillId="0" borderId="208" xfId="0" applyFont="1" applyFill="1" applyBorder="1" applyAlignment="1">
      <alignment vertical="center"/>
    </xf>
    <xf numFmtId="0" fontId="10" fillId="0" borderId="205" xfId="0" applyFont="1" applyFill="1" applyBorder="1" applyAlignment="1">
      <alignment vertical="center"/>
    </xf>
    <xf numFmtId="0" fontId="10" fillId="0" borderId="206" xfId="0" applyFont="1" applyFill="1" applyBorder="1" applyAlignment="1">
      <alignment vertical="center"/>
    </xf>
    <xf numFmtId="0" fontId="10" fillId="0" borderId="207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16" fillId="10" borderId="25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65" fontId="13" fillId="10" borderId="125" xfId="0" applyNumberFormat="1" applyFont="1" applyFill="1" applyBorder="1" applyAlignment="1">
      <alignment horizontal="center" vertical="center"/>
    </xf>
    <xf numFmtId="165" fontId="13" fillId="10" borderId="126" xfId="0" applyNumberFormat="1" applyFont="1" applyFill="1" applyBorder="1" applyAlignment="1">
      <alignment horizontal="center" vertical="center"/>
    </xf>
    <xf numFmtId="165" fontId="13" fillId="10" borderId="127" xfId="0" applyNumberFormat="1" applyFont="1" applyFill="1" applyBorder="1" applyAlignment="1">
      <alignment horizontal="center" vertical="center"/>
    </xf>
    <xf numFmtId="14" fontId="16" fillId="10" borderId="258" xfId="0" applyNumberFormat="1" applyFont="1" applyFill="1" applyBorder="1" applyAlignment="1">
      <alignment horizontal="center" vertical="center"/>
    </xf>
    <xf numFmtId="0" fontId="16" fillId="10" borderId="259" xfId="0" applyNumberFormat="1" applyFont="1" applyFill="1" applyBorder="1" applyAlignment="1">
      <alignment horizontal="center" vertical="center"/>
    </xf>
    <xf numFmtId="0" fontId="16" fillId="10" borderId="260" xfId="0" applyNumberFormat="1" applyFont="1" applyFill="1" applyBorder="1" applyAlignment="1">
      <alignment horizontal="center" vertical="center"/>
    </xf>
    <xf numFmtId="14" fontId="32" fillId="10" borderId="125" xfId="0" applyNumberFormat="1" applyFont="1" applyFill="1" applyBorder="1" applyAlignment="1">
      <alignment horizontal="center" vertical="center"/>
    </xf>
    <xf numFmtId="14" fontId="32" fillId="10" borderId="127" xfId="0" applyNumberFormat="1" applyFont="1" applyFill="1" applyBorder="1" applyAlignment="1">
      <alignment horizontal="center" vertical="center"/>
    </xf>
    <xf numFmtId="0" fontId="41" fillId="0" borderId="255" xfId="0" applyFont="1" applyFill="1" applyBorder="1" applyAlignment="1">
      <alignment horizontal="left" vertical="center"/>
    </xf>
    <xf numFmtId="0" fontId="41" fillId="0" borderId="256" xfId="0" applyFont="1" applyFill="1" applyBorder="1" applyAlignment="1">
      <alignment horizontal="left" vertical="center"/>
    </xf>
    <xf numFmtId="0" fontId="41" fillId="0" borderId="213" xfId="0" applyFont="1" applyFill="1" applyBorder="1" applyAlignment="1">
      <alignment horizontal="left" vertical="center"/>
    </xf>
    <xf numFmtId="0" fontId="41" fillId="0" borderId="247" xfId="0" applyFont="1" applyFill="1" applyBorder="1" applyAlignment="1">
      <alignment horizontal="left" vertical="center"/>
    </xf>
    <xf numFmtId="0" fontId="41" fillId="0" borderId="248" xfId="0" applyFont="1" applyFill="1" applyBorder="1" applyAlignment="1">
      <alignment horizontal="left" vertical="center"/>
    </xf>
    <xf numFmtId="0" fontId="41" fillId="0" borderId="249" xfId="0" applyFont="1" applyFill="1" applyBorder="1" applyAlignment="1">
      <alignment horizontal="left" vertical="center"/>
    </xf>
    <xf numFmtId="0" fontId="41" fillId="0" borderId="250" xfId="0" applyFont="1" applyFill="1" applyBorder="1" applyAlignment="1">
      <alignment horizontal="left" vertical="center"/>
    </xf>
    <xf numFmtId="0" fontId="41" fillId="0" borderId="251" xfId="0" applyFont="1" applyFill="1" applyBorder="1" applyAlignment="1">
      <alignment horizontal="left" vertical="center"/>
    </xf>
    <xf numFmtId="0" fontId="41" fillId="0" borderId="252" xfId="0" applyFont="1" applyFill="1" applyBorder="1" applyAlignment="1">
      <alignment horizontal="left" vertical="center"/>
    </xf>
    <xf numFmtId="0" fontId="10" fillId="0" borderId="205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10" fillId="0" borderId="197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14" fontId="16" fillId="10" borderId="125" xfId="0" applyNumberFormat="1" applyFont="1" applyFill="1" applyBorder="1" applyAlignment="1">
      <alignment horizontal="center" vertical="center"/>
    </xf>
    <xf numFmtId="0" fontId="16" fillId="10" borderId="126" xfId="0" applyNumberFormat="1" applyFont="1" applyFill="1" applyBorder="1" applyAlignment="1">
      <alignment horizontal="center" vertical="center"/>
    </xf>
    <xf numFmtId="0" fontId="16" fillId="10" borderId="127" xfId="0" applyNumberFormat="1" applyFont="1" applyFill="1" applyBorder="1" applyAlignment="1">
      <alignment horizontal="center" vertical="center"/>
    </xf>
    <xf numFmtId="14" fontId="9" fillId="0" borderId="123" xfId="0" applyNumberFormat="1" applyFont="1" applyBorder="1" applyAlignment="1">
      <alignment horizontal="center" vertical="center"/>
    </xf>
    <xf numFmtId="0" fontId="39" fillId="0" borderId="241" xfId="0" applyFont="1" applyFill="1" applyBorder="1" applyAlignment="1">
      <alignment horizontal="center" vertical="center"/>
    </xf>
    <xf numFmtId="0" fontId="39" fillId="0" borderId="224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164" fontId="16" fillId="10" borderId="125" xfId="0" applyNumberFormat="1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164" fontId="16" fillId="10" borderId="127" xfId="0" applyNumberFormat="1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110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12" fillId="0" borderId="214" xfId="0" applyFont="1" applyFill="1" applyBorder="1" applyAlignment="1">
      <alignment horizontal="center" vertical="center"/>
    </xf>
    <xf numFmtId="0" fontId="8" fillId="0" borderId="215" xfId="0" applyFont="1" applyFill="1" applyBorder="1"/>
    <xf numFmtId="0" fontId="12" fillId="0" borderId="216" xfId="0" applyFont="1" applyFill="1" applyBorder="1" applyAlignment="1">
      <alignment horizontal="center" vertical="center"/>
    </xf>
    <xf numFmtId="0" fontId="8" fillId="0" borderId="217" xfId="0" applyFont="1" applyFill="1" applyBorder="1"/>
    <xf numFmtId="0" fontId="12" fillId="0" borderId="241" xfId="0" applyFont="1" applyFill="1" applyBorder="1" applyAlignment="1">
      <alignment horizontal="center" vertical="center"/>
    </xf>
    <xf numFmtId="0" fontId="8" fillId="0" borderId="224" xfId="0" applyFont="1" applyFill="1" applyBorder="1"/>
    <xf numFmtId="0" fontId="12" fillId="0" borderId="221" xfId="0" applyFont="1" applyFill="1" applyBorder="1" applyAlignment="1">
      <alignment horizontal="center" vertical="center"/>
    </xf>
    <xf numFmtId="0" fontId="8" fillId="0" borderId="222" xfId="0" applyFont="1" applyFill="1" applyBorder="1"/>
    <xf numFmtId="0" fontId="12" fillId="0" borderId="244" xfId="0" applyFont="1" applyFill="1" applyBorder="1" applyAlignment="1">
      <alignment horizontal="center" vertical="center"/>
    </xf>
    <xf numFmtId="0" fontId="8" fillId="0" borderId="245" xfId="0" applyFont="1" applyFill="1" applyBorder="1"/>
    <xf numFmtId="0" fontId="12" fillId="0" borderId="227" xfId="0" applyFont="1" applyFill="1" applyBorder="1" applyAlignment="1">
      <alignment horizontal="center" vertical="center"/>
    </xf>
    <xf numFmtId="0" fontId="34" fillId="0" borderId="177" xfId="0" applyFont="1" applyBorder="1" applyAlignment="1">
      <alignment horizontal="left" vertical="center"/>
    </xf>
    <xf numFmtId="0" fontId="34" fillId="0" borderId="178" xfId="0" applyFont="1" applyBorder="1" applyAlignment="1">
      <alignment horizontal="left" vertical="center"/>
    </xf>
    <xf numFmtId="0" fontId="34" fillId="0" borderId="185" xfId="0" applyFont="1" applyBorder="1" applyAlignment="1">
      <alignment horizontal="left" vertical="center"/>
    </xf>
    <xf numFmtId="0" fontId="34" fillId="0" borderId="172" xfId="0" applyFont="1" applyBorder="1" applyAlignment="1">
      <alignment horizontal="left" vertical="center"/>
    </xf>
    <xf numFmtId="0" fontId="34" fillId="0" borderId="182" xfId="0" applyFont="1" applyBorder="1" applyAlignment="1">
      <alignment horizontal="left" vertical="center"/>
    </xf>
    <xf numFmtId="0" fontId="34" fillId="0" borderId="183" xfId="0" applyFont="1" applyBorder="1" applyAlignment="1">
      <alignment horizontal="left" vertical="center"/>
    </xf>
    <xf numFmtId="0" fontId="42" fillId="0" borderId="143" xfId="0" applyFont="1" applyBorder="1" applyAlignment="1">
      <alignment horizontal="left" vertical="center"/>
    </xf>
    <xf numFmtId="0" fontId="42" fillId="0" borderId="121" xfId="0" applyFont="1" applyBorder="1" applyAlignment="1">
      <alignment horizontal="left" vertical="center"/>
    </xf>
    <xf numFmtId="0" fontId="42" fillId="0" borderId="144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9" fillId="0" borderId="121" xfId="0" applyFont="1" applyBorder="1" applyAlignment="1">
      <alignment horizontal="left" vertical="center"/>
    </xf>
    <xf numFmtId="0" fontId="9" fillId="0" borderId="144" xfId="0" applyFont="1" applyBorder="1" applyAlignment="1">
      <alignment horizontal="left" vertical="center"/>
    </xf>
    <xf numFmtId="0" fontId="9" fillId="0" borderId="172" xfId="0" applyFont="1" applyBorder="1" applyAlignment="1">
      <alignment horizontal="left" vertical="center"/>
    </xf>
    <xf numFmtId="0" fontId="9" fillId="0" borderId="182" xfId="0" applyFont="1" applyBorder="1" applyAlignment="1">
      <alignment horizontal="left" vertical="center"/>
    </xf>
    <xf numFmtId="0" fontId="9" fillId="0" borderId="18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43" xfId="0" applyFont="1" applyBorder="1" applyAlignment="1">
      <alignment horizontal="left" vertical="center"/>
    </xf>
    <xf numFmtId="0" fontId="34" fillId="0" borderId="121" xfId="0" applyFont="1" applyBorder="1" applyAlignment="1">
      <alignment horizontal="left" vertical="center"/>
    </xf>
    <xf numFmtId="0" fontId="34" fillId="0" borderId="144" xfId="0" applyFont="1" applyBorder="1" applyAlignment="1">
      <alignment horizontal="left" vertical="center"/>
    </xf>
    <xf numFmtId="0" fontId="26" fillId="0" borderId="97" xfId="0" applyFont="1" applyBorder="1" applyAlignment="1">
      <alignment horizontal="left" vertical="center"/>
    </xf>
    <xf numFmtId="0" fontId="26" fillId="0" borderId="99" xfId="0" applyFont="1" applyBorder="1" applyAlignment="1">
      <alignment horizontal="left" vertical="center"/>
    </xf>
    <xf numFmtId="0" fontId="9" fillId="0" borderId="99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0" fontId="38" fillId="0" borderId="91" xfId="0" applyFont="1" applyBorder="1" applyAlignment="1">
      <alignment vertical="center"/>
    </xf>
    <xf numFmtId="0" fontId="38" fillId="0" borderId="107" xfId="0" applyFont="1" applyBorder="1" applyAlignment="1">
      <alignment vertical="center"/>
    </xf>
    <xf numFmtId="0" fontId="38" fillId="0" borderId="108" xfId="0" applyFont="1" applyBorder="1" applyAlignment="1">
      <alignment vertical="center"/>
    </xf>
    <xf numFmtId="0" fontId="38" fillId="0" borderId="109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77" xfId="0" applyFont="1" applyBorder="1" applyAlignment="1">
      <alignment horizontal="left" vertical="center"/>
    </xf>
    <xf numFmtId="0" fontId="9" fillId="0" borderId="178" xfId="0" applyFont="1" applyBorder="1" applyAlignment="1">
      <alignment horizontal="left" vertical="center"/>
    </xf>
    <xf numFmtId="0" fontId="9" fillId="0" borderId="185" xfId="0" applyFont="1" applyBorder="1" applyAlignment="1">
      <alignment horizontal="left" vertical="center"/>
    </xf>
    <xf numFmtId="49" fontId="36" fillId="0" borderId="172" xfId="0" applyNumberFormat="1" applyFont="1" applyBorder="1" applyAlignment="1">
      <alignment horizontal="center" vertical="center"/>
    </xf>
    <xf numFmtId="49" fontId="36" fillId="0" borderId="173" xfId="0" applyNumberFormat="1" applyFont="1" applyBorder="1" applyAlignment="1">
      <alignment horizontal="center" vertical="center"/>
    </xf>
    <xf numFmtId="49" fontId="36" fillId="0" borderId="201" xfId="0" applyNumberFormat="1" applyFont="1" applyBorder="1" applyAlignment="1">
      <alignment horizontal="center" vertical="center"/>
    </xf>
    <xf numFmtId="49" fontId="36" fillId="0" borderId="202" xfId="0" applyNumberFormat="1" applyFont="1" applyBorder="1" applyAlignment="1">
      <alignment horizontal="center" vertical="center"/>
    </xf>
    <xf numFmtId="49" fontId="38" fillId="0" borderId="143" xfId="0" applyNumberFormat="1" applyFont="1" applyBorder="1" applyAlignment="1">
      <alignment horizontal="left" vertical="center"/>
    </xf>
    <xf numFmtId="49" fontId="38" fillId="0" borderId="146" xfId="0" applyNumberFormat="1" applyFont="1" applyBorder="1" applyAlignment="1">
      <alignment horizontal="left" vertical="center"/>
    </xf>
    <xf numFmtId="49" fontId="38" fillId="0" borderId="143" xfId="0" applyNumberFormat="1" applyFont="1" applyBorder="1" applyAlignment="1">
      <alignment horizontal="center" vertical="center"/>
    </xf>
    <xf numFmtId="49" fontId="38" fillId="0" borderId="146" xfId="0" applyNumberFormat="1" applyFont="1" applyBorder="1" applyAlignment="1">
      <alignment horizontal="center" vertical="center"/>
    </xf>
    <xf numFmtId="49" fontId="38" fillId="0" borderId="201" xfId="0" applyNumberFormat="1" applyFont="1" applyBorder="1" applyAlignment="1">
      <alignment horizontal="center" vertical="center"/>
    </xf>
    <xf numFmtId="49" fontId="38" fillId="0" borderId="202" xfId="0" applyNumberFormat="1" applyFont="1" applyBorder="1" applyAlignment="1">
      <alignment horizontal="center" vertical="center"/>
    </xf>
    <xf numFmtId="49" fontId="36" fillId="0" borderId="143" xfId="0" applyNumberFormat="1" applyFont="1" applyBorder="1" applyAlignment="1">
      <alignment horizontal="center" vertical="center"/>
    </xf>
    <xf numFmtId="49" fontId="36" fillId="0" borderId="146" xfId="0" applyNumberFormat="1" applyFont="1" applyBorder="1" applyAlignment="1">
      <alignment horizontal="center" vertical="center"/>
    </xf>
    <xf numFmtId="49" fontId="34" fillId="0" borderId="143" xfId="0" applyNumberFormat="1" applyFont="1" applyBorder="1" applyAlignment="1">
      <alignment horizontal="center" vertical="center"/>
    </xf>
    <xf numFmtId="49" fontId="34" fillId="0" borderId="146" xfId="0" applyNumberFormat="1" applyFont="1" applyBorder="1" applyAlignment="1">
      <alignment horizontal="center" vertical="center"/>
    </xf>
    <xf numFmtId="49" fontId="36" fillId="0" borderId="177" xfId="0" applyNumberFormat="1" applyFont="1" applyBorder="1" applyAlignment="1">
      <alignment horizontal="center" vertical="center"/>
    </xf>
    <xf numFmtId="49" fontId="36" fillId="0" borderId="180" xfId="0" applyNumberFormat="1" applyFont="1" applyBorder="1" applyAlignment="1">
      <alignment horizontal="center" vertical="center"/>
    </xf>
    <xf numFmtId="49" fontId="37" fillId="0" borderId="177" xfId="0" applyNumberFormat="1" applyFont="1" applyBorder="1" applyAlignment="1">
      <alignment horizontal="center" vertical="center"/>
    </xf>
    <xf numFmtId="49" fontId="37" fillId="0" borderId="180" xfId="0" applyNumberFormat="1" applyFont="1" applyBorder="1" applyAlignment="1">
      <alignment horizontal="center" vertical="center"/>
    </xf>
    <xf numFmtId="49" fontId="34" fillId="0" borderId="172" xfId="0" applyNumberFormat="1" applyFont="1" applyBorder="1" applyAlignment="1">
      <alignment horizontal="center" vertical="center"/>
    </xf>
    <xf numFmtId="49" fontId="34" fillId="0" borderId="173" xfId="0" applyNumberFormat="1" applyFont="1" applyBorder="1" applyAlignment="1">
      <alignment horizontal="center" vertical="center"/>
    </xf>
    <xf numFmtId="49" fontId="34" fillId="0" borderId="201" xfId="0" applyNumberFormat="1" applyFont="1" applyBorder="1" applyAlignment="1">
      <alignment horizontal="center" vertical="center"/>
    </xf>
    <xf numFmtId="49" fontId="34" fillId="0" borderId="202" xfId="0" applyNumberFormat="1" applyFont="1" applyBorder="1" applyAlignment="1">
      <alignment horizontal="center" vertical="center"/>
    </xf>
    <xf numFmtId="49" fontId="34" fillId="0" borderId="177" xfId="0" applyNumberFormat="1" applyFont="1" applyBorder="1" applyAlignment="1">
      <alignment horizontal="center" vertical="center"/>
    </xf>
    <xf numFmtId="49" fontId="34" fillId="0" borderId="180" xfId="0" applyNumberFormat="1" applyFont="1" applyBorder="1" applyAlignment="1">
      <alignment horizontal="center" vertical="center"/>
    </xf>
    <xf numFmtId="49" fontId="36" fillId="0" borderId="290" xfId="0" applyNumberFormat="1" applyFont="1" applyBorder="1" applyAlignment="1">
      <alignment horizontal="center" vertical="center"/>
    </xf>
    <xf numFmtId="49" fontId="36" fillId="0" borderId="12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67" xfId="0" applyFont="1" applyBorder="1" applyAlignment="1">
      <alignment horizontal="center" vertical="center"/>
    </xf>
    <xf numFmtId="0" fontId="26" fillId="0" borderId="171" xfId="0" applyFont="1" applyBorder="1" applyAlignment="1">
      <alignment horizontal="center" vertical="center"/>
    </xf>
    <xf numFmtId="0" fontId="16" fillId="0" borderId="167" xfId="0" applyFont="1" applyBorder="1" applyAlignment="1">
      <alignment horizontal="left" vertical="center"/>
    </xf>
    <xf numFmtId="0" fontId="16" fillId="0" borderId="168" xfId="0" applyFont="1" applyBorder="1" applyAlignment="1">
      <alignment horizontal="left" vertical="center"/>
    </xf>
    <xf numFmtId="0" fontId="16" fillId="0" borderId="169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299" xfId="0" applyFont="1" applyBorder="1" applyAlignment="1">
      <alignment horizontal="center" vertical="center"/>
    </xf>
    <xf numFmtId="0" fontId="6" fillId="0" borderId="300" xfId="0" applyFont="1" applyBorder="1" applyAlignment="1">
      <alignment vertical="center"/>
    </xf>
    <xf numFmtId="0" fontId="6" fillId="0" borderId="300" xfId="0" applyFont="1" applyBorder="1" applyAlignment="1">
      <alignment horizontal="center" vertical="center"/>
    </xf>
    <xf numFmtId="0" fontId="6" fillId="0" borderId="300" xfId="0" applyFont="1" applyFill="1" applyBorder="1" applyAlignment="1">
      <alignment horizontal="center" vertical="center"/>
    </xf>
    <xf numFmtId="0" fontId="6" fillId="0" borderId="301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FF33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2</xdr:row>
      <xdr:rowOff>66675</xdr:rowOff>
    </xdr:from>
    <xdr:to>
      <xdr:col>11</xdr:col>
      <xdr:colOff>523875</xdr:colOff>
      <xdr:row>6</xdr:row>
      <xdr:rowOff>29308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4DB7DA9F-3AE2-4910-A996-1E6993648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350" y="428625"/>
          <a:ext cx="1571625" cy="677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2</xdr:row>
      <xdr:rowOff>133350</xdr:rowOff>
    </xdr:from>
    <xdr:to>
      <xdr:col>11</xdr:col>
      <xdr:colOff>531495</xdr:colOff>
      <xdr:row>6</xdr:row>
      <xdr:rowOff>30480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53DC11A-6A96-43F2-93AF-2F1704E44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523875"/>
          <a:ext cx="1569720" cy="678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2</xdr:row>
      <xdr:rowOff>19050</xdr:rowOff>
    </xdr:from>
    <xdr:to>
      <xdr:col>11</xdr:col>
      <xdr:colOff>531495</xdr:colOff>
      <xdr:row>5</xdr:row>
      <xdr:rowOff>125730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9415E5DB-BD1B-4D59-ACFA-EB0DD8A1E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1875" y="400050"/>
          <a:ext cx="1569720" cy="678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2</xdr:row>
      <xdr:rowOff>9525</xdr:rowOff>
    </xdr:from>
    <xdr:to>
      <xdr:col>11</xdr:col>
      <xdr:colOff>541020</xdr:colOff>
      <xdr:row>5</xdr:row>
      <xdr:rowOff>116205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20C6AC3-5733-44FC-8B99-2F3D538F5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390525"/>
          <a:ext cx="1569720" cy="6781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2</xdr:row>
      <xdr:rowOff>9525</xdr:rowOff>
    </xdr:from>
    <xdr:to>
      <xdr:col>11</xdr:col>
      <xdr:colOff>512445</xdr:colOff>
      <xdr:row>5</xdr:row>
      <xdr:rowOff>116205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FDF47018-2617-4C9B-B548-37E6139A1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3300" y="390525"/>
          <a:ext cx="1569720" cy="678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2</xdr:row>
      <xdr:rowOff>9525</xdr:rowOff>
    </xdr:from>
    <xdr:to>
      <xdr:col>11</xdr:col>
      <xdr:colOff>512445</xdr:colOff>
      <xdr:row>5</xdr:row>
      <xdr:rowOff>116205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FF8F7A3-032B-4050-A9E6-CD741D1E9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2825" y="390525"/>
          <a:ext cx="1569720" cy="6781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</xdr:row>
      <xdr:rowOff>152400</xdr:rowOff>
    </xdr:from>
    <xdr:to>
      <xdr:col>11</xdr:col>
      <xdr:colOff>521970</xdr:colOff>
      <xdr:row>5</xdr:row>
      <xdr:rowOff>68580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45852280-7AEA-4DDB-8512-C429592DD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350" y="342900"/>
          <a:ext cx="1569720" cy="6781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10</xdr:row>
      <xdr:rowOff>95250</xdr:rowOff>
    </xdr:from>
    <xdr:to>
      <xdr:col>2</xdr:col>
      <xdr:colOff>1123950</xdr:colOff>
      <xdr:row>13</xdr:row>
      <xdr:rowOff>141025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F1FE6801-C0AE-4F6C-9DA1-FBBEBC003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2095500"/>
          <a:ext cx="1428750" cy="61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view="pageBreakPreview" topLeftCell="B1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16"/>
      <c r="C1" s="416"/>
      <c r="D1" s="409"/>
      <c r="E1" s="409"/>
      <c r="F1" s="409"/>
      <c r="G1" s="409"/>
      <c r="H1" s="409"/>
      <c r="I1" s="409"/>
      <c r="J1" s="407"/>
      <c r="K1" s="407"/>
      <c r="L1" s="407"/>
      <c r="M1" s="93"/>
    </row>
    <row r="2" spans="1:14" ht="12.75" customHeight="1" x14ac:dyDescent="0.2">
      <c r="B2" s="416"/>
      <c r="C2" s="416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93"/>
    </row>
    <row r="3" spans="1:14" ht="12.75" customHeight="1" x14ac:dyDescent="0.2">
      <c r="B3" s="416"/>
      <c r="C3" s="416"/>
      <c r="D3" s="414"/>
      <c r="E3" s="414"/>
      <c r="F3" s="414"/>
      <c r="G3" s="414"/>
      <c r="H3" s="414"/>
      <c r="I3" s="414"/>
      <c r="J3" s="407"/>
      <c r="K3" s="407"/>
      <c r="L3" s="407"/>
      <c r="M3" s="93"/>
    </row>
    <row r="4" spans="1:14" ht="15" customHeight="1" x14ac:dyDescent="0.2">
      <c r="B4" s="416"/>
      <c r="C4" s="416"/>
      <c r="D4" s="410"/>
      <c r="E4" s="410"/>
      <c r="F4" s="410"/>
      <c r="G4" s="410"/>
      <c r="H4" s="410"/>
      <c r="I4" s="410"/>
      <c r="J4" s="407"/>
      <c r="K4" s="407"/>
      <c r="L4" s="407"/>
      <c r="M4" s="93"/>
    </row>
    <row r="5" spans="1:14" ht="15" customHeight="1" x14ac:dyDescent="0.2">
      <c r="B5" s="416"/>
      <c r="C5" s="416"/>
      <c r="D5" s="415" t="s">
        <v>36</v>
      </c>
      <c r="E5" s="415"/>
      <c r="F5" s="415"/>
      <c r="G5" s="415"/>
      <c r="H5" s="415"/>
      <c r="I5" s="142">
        <f>SUM(G11+'Classements 3'!G11+'Classements 4'!G11+'Classements 5'!G11+'Classements Cadets'!G11+'Classements Min'!G11)</f>
        <v>224</v>
      </c>
      <c r="J5" s="407"/>
      <c r="K5" s="407"/>
      <c r="L5" s="407"/>
      <c r="M5" s="93"/>
    </row>
    <row r="6" spans="1:14" ht="13.5" customHeight="1" thickBot="1" x14ac:dyDescent="0.25">
      <c r="B6" s="416"/>
      <c r="C6" s="416"/>
      <c r="D6" s="24"/>
      <c r="E6" s="24"/>
      <c r="F6" s="24"/>
      <c r="G6" s="24"/>
      <c r="H6" s="24"/>
      <c r="I6" s="24"/>
      <c r="J6" s="407"/>
      <c r="K6" s="407"/>
      <c r="L6" s="407"/>
      <c r="M6" s="93"/>
    </row>
    <row r="7" spans="1:14" ht="19.5" thickBot="1" x14ac:dyDescent="0.25">
      <c r="B7" s="416"/>
      <c r="C7" s="416"/>
      <c r="D7" s="411" t="s">
        <v>27</v>
      </c>
      <c r="E7" s="411"/>
      <c r="F7" s="418" t="s">
        <v>265</v>
      </c>
      <c r="G7" s="419"/>
      <c r="H7" s="419"/>
      <c r="I7" s="420"/>
      <c r="J7" s="407"/>
      <c r="K7" s="407"/>
      <c r="L7" s="407"/>
      <c r="M7" s="42"/>
    </row>
    <row r="8" spans="1:14" ht="21.75" customHeight="1" thickBot="1" x14ac:dyDescent="0.25">
      <c r="B8" s="417"/>
      <c r="C8" s="417"/>
      <c r="D8" s="110" t="s">
        <v>43</v>
      </c>
      <c r="E8" s="413" t="s">
        <v>263</v>
      </c>
      <c r="F8" s="413"/>
      <c r="G8" s="413"/>
      <c r="H8" s="413"/>
      <c r="I8" s="413"/>
      <c r="J8" s="408"/>
      <c r="K8" s="408"/>
      <c r="L8" s="408"/>
      <c r="M8" s="42"/>
    </row>
    <row r="9" spans="1:14" s="4" customFormat="1" ht="19.5" thickBot="1" x14ac:dyDescent="0.25">
      <c r="A9" s="5"/>
      <c r="B9" s="412" t="s">
        <v>19</v>
      </c>
      <c r="C9" s="412"/>
      <c r="D9" s="411"/>
      <c r="E9" s="421" t="s">
        <v>264</v>
      </c>
      <c r="F9" s="422"/>
      <c r="G9" s="422"/>
      <c r="H9" s="422"/>
      <c r="I9" s="423"/>
      <c r="J9" s="424" t="s">
        <v>42</v>
      </c>
      <c r="K9" s="425"/>
      <c r="L9" s="365">
        <v>38.799999999999997</v>
      </c>
      <c r="M9" s="99"/>
    </row>
    <row r="10" spans="1:14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1"/>
      <c r="L10" s="42"/>
      <c r="M10" s="42"/>
    </row>
    <row r="11" spans="1:14" ht="20.100000000000001" customHeight="1" thickBot="1" x14ac:dyDescent="0.25">
      <c r="B11" s="393" t="s">
        <v>17</v>
      </c>
      <c r="C11" s="394"/>
      <c r="D11" s="394"/>
      <c r="E11" s="391" t="s">
        <v>41</v>
      </c>
      <c r="F11" s="392"/>
      <c r="G11" s="113">
        <v>58</v>
      </c>
      <c r="H11" s="282" t="s">
        <v>39</v>
      </c>
      <c r="I11" s="283">
        <v>70</v>
      </c>
      <c r="J11" s="395" t="s">
        <v>37</v>
      </c>
      <c r="K11" s="397"/>
      <c r="L11" s="398"/>
      <c r="M11" s="100"/>
      <c r="N11" s="109"/>
    </row>
    <row r="12" spans="1:14" ht="18" customHeight="1" thickBot="1" x14ac:dyDescent="0.25">
      <c r="B12" s="136" t="s">
        <v>35</v>
      </c>
      <c r="C12" s="143" t="s">
        <v>38</v>
      </c>
      <c r="D12" s="140" t="s">
        <v>4</v>
      </c>
      <c r="E12" s="25" t="s">
        <v>5</v>
      </c>
      <c r="F12" s="25" t="s">
        <v>6</v>
      </c>
      <c r="G12" s="156" t="s">
        <v>7</v>
      </c>
      <c r="H12" s="155" t="s">
        <v>8</v>
      </c>
      <c r="I12" s="48" t="s">
        <v>20</v>
      </c>
      <c r="J12" s="396"/>
      <c r="K12" s="399"/>
      <c r="L12" s="400"/>
      <c r="M12" s="101"/>
      <c r="N12" s="109"/>
    </row>
    <row r="13" spans="1:14" s="7" customFormat="1" ht="15" customHeight="1" x14ac:dyDescent="0.2">
      <c r="B13" s="49">
        <v>1</v>
      </c>
      <c r="C13" s="285" t="s">
        <v>55</v>
      </c>
      <c r="D13" s="284" t="s">
        <v>56</v>
      </c>
      <c r="E13" s="284" t="s">
        <v>57</v>
      </c>
      <c r="F13" s="285" t="s">
        <v>58</v>
      </c>
      <c r="G13" s="185" t="s">
        <v>59</v>
      </c>
      <c r="H13" s="186" t="s">
        <v>60</v>
      </c>
      <c r="I13" s="187" t="s">
        <v>61</v>
      </c>
      <c r="J13" s="258">
        <v>12</v>
      </c>
      <c r="K13" s="401"/>
      <c r="L13" s="402"/>
      <c r="M13" s="104"/>
      <c r="N13" s="227"/>
    </row>
    <row r="14" spans="1:14" s="7" customFormat="1" ht="15" customHeight="1" x14ac:dyDescent="0.2">
      <c r="B14" s="188">
        <v>2</v>
      </c>
      <c r="C14" s="285" t="s">
        <v>62</v>
      </c>
      <c r="D14" s="286" t="s">
        <v>63</v>
      </c>
      <c r="E14" s="286" t="s">
        <v>64</v>
      </c>
      <c r="F14" s="285" t="s">
        <v>65</v>
      </c>
      <c r="G14" s="185" t="s">
        <v>59</v>
      </c>
      <c r="H14" s="186" t="s">
        <v>66</v>
      </c>
      <c r="I14" s="189" t="s">
        <v>781</v>
      </c>
      <c r="J14" s="259"/>
      <c r="K14" s="403"/>
      <c r="L14" s="390"/>
      <c r="M14" s="104"/>
      <c r="N14" s="227"/>
    </row>
    <row r="15" spans="1:14" s="7" customFormat="1" ht="15" customHeight="1" x14ac:dyDescent="0.2">
      <c r="B15" s="188">
        <v>3</v>
      </c>
      <c r="C15" s="285" t="s">
        <v>67</v>
      </c>
      <c r="D15" s="286" t="s">
        <v>68</v>
      </c>
      <c r="E15" s="286" t="s">
        <v>69</v>
      </c>
      <c r="F15" s="285" t="s">
        <v>70</v>
      </c>
      <c r="G15" s="185" t="s">
        <v>59</v>
      </c>
      <c r="H15" s="186" t="s">
        <v>60</v>
      </c>
      <c r="I15" s="189" t="s">
        <v>781</v>
      </c>
      <c r="J15" s="259">
        <v>6</v>
      </c>
      <c r="K15" s="403"/>
      <c r="L15" s="390"/>
      <c r="M15" s="104"/>
      <c r="N15" s="227"/>
    </row>
    <row r="16" spans="1:14" s="7" customFormat="1" ht="15" customHeight="1" x14ac:dyDescent="0.2">
      <c r="B16" s="188">
        <v>4</v>
      </c>
      <c r="C16" s="280" t="s">
        <v>71</v>
      </c>
      <c r="D16" s="287" t="s">
        <v>72</v>
      </c>
      <c r="E16" s="287" t="s">
        <v>73</v>
      </c>
      <c r="F16" s="280" t="s">
        <v>74</v>
      </c>
      <c r="G16" s="185" t="s">
        <v>59</v>
      </c>
      <c r="H16" s="186" t="s">
        <v>60</v>
      </c>
      <c r="I16" s="189" t="s">
        <v>781</v>
      </c>
      <c r="J16" s="190">
        <v>4</v>
      </c>
      <c r="K16" s="403"/>
      <c r="L16" s="390"/>
      <c r="M16" s="104"/>
      <c r="N16" s="227"/>
    </row>
    <row r="17" spans="2:14" s="7" customFormat="1" ht="15" customHeight="1" thickBot="1" x14ac:dyDescent="0.25">
      <c r="B17" s="191">
        <v>5</v>
      </c>
      <c r="C17" s="270" t="s">
        <v>75</v>
      </c>
      <c r="D17" s="269" t="s">
        <v>76</v>
      </c>
      <c r="E17" s="269" t="s">
        <v>77</v>
      </c>
      <c r="F17" s="270" t="s">
        <v>78</v>
      </c>
      <c r="G17" s="192" t="s">
        <v>59</v>
      </c>
      <c r="H17" s="193" t="s">
        <v>79</v>
      </c>
      <c r="I17" s="194" t="s">
        <v>781</v>
      </c>
      <c r="J17" s="195"/>
      <c r="K17" s="404"/>
      <c r="L17" s="405"/>
      <c r="M17" s="104"/>
      <c r="N17" s="227"/>
    </row>
    <row r="18" spans="2:14" s="7" customFormat="1" ht="15" customHeight="1" x14ac:dyDescent="0.2">
      <c r="B18" s="196">
        <v>6</v>
      </c>
      <c r="C18" s="290" t="s">
        <v>80</v>
      </c>
      <c r="D18" s="288" t="s">
        <v>81</v>
      </c>
      <c r="E18" s="289" t="s">
        <v>82</v>
      </c>
      <c r="F18" s="290" t="s">
        <v>83</v>
      </c>
      <c r="G18" s="146" t="s">
        <v>59</v>
      </c>
      <c r="H18" s="197" t="s">
        <v>60</v>
      </c>
      <c r="I18" s="198" t="s">
        <v>785</v>
      </c>
      <c r="J18" s="199"/>
      <c r="K18" s="406"/>
      <c r="L18" s="402"/>
      <c r="M18" s="104"/>
      <c r="N18" s="227"/>
    </row>
    <row r="19" spans="2:14" s="7" customFormat="1" ht="15" customHeight="1" x14ac:dyDescent="0.2">
      <c r="B19" s="188">
        <v>7</v>
      </c>
      <c r="C19" s="285" t="s">
        <v>84</v>
      </c>
      <c r="D19" s="286" t="s">
        <v>85</v>
      </c>
      <c r="E19" s="286" t="s">
        <v>86</v>
      </c>
      <c r="F19" s="285" t="s">
        <v>87</v>
      </c>
      <c r="G19" s="185" t="s">
        <v>59</v>
      </c>
      <c r="H19" s="186" t="s">
        <v>60</v>
      </c>
      <c r="I19" s="200" t="s">
        <v>781</v>
      </c>
      <c r="J19" s="53"/>
      <c r="K19" s="389"/>
      <c r="L19" s="390"/>
      <c r="M19" s="104"/>
      <c r="N19" s="227"/>
    </row>
    <row r="20" spans="2:14" s="7" customFormat="1" ht="15" customHeight="1" x14ac:dyDescent="0.2">
      <c r="B20" s="188">
        <v>8</v>
      </c>
      <c r="C20" s="292" t="s">
        <v>88</v>
      </c>
      <c r="D20" s="291" t="s">
        <v>89</v>
      </c>
      <c r="E20" s="291" t="s">
        <v>90</v>
      </c>
      <c r="F20" s="292" t="s">
        <v>91</v>
      </c>
      <c r="G20" s="185" t="s">
        <v>59</v>
      </c>
      <c r="H20" s="186" t="s">
        <v>60</v>
      </c>
      <c r="I20" s="200" t="s">
        <v>781</v>
      </c>
      <c r="J20" s="53"/>
      <c r="K20" s="389"/>
      <c r="L20" s="390"/>
      <c r="M20" s="104"/>
      <c r="N20" s="227"/>
    </row>
    <row r="21" spans="2:14" s="7" customFormat="1" ht="15" customHeight="1" x14ac:dyDescent="0.2">
      <c r="B21" s="188">
        <v>9</v>
      </c>
      <c r="C21" s="285" t="s">
        <v>92</v>
      </c>
      <c r="D21" s="286" t="s">
        <v>93</v>
      </c>
      <c r="E21" s="286" t="s">
        <v>94</v>
      </c>
      <c r="F21" s="285" t="s">
        <v>95</v>
      </c>
      <c r="G21" s="185" t="s">
        <v>59</v>
      </c>
      <c r="H21" s="201" t="s">
        <v>60</v>
      </c>
      <c r="I21" s="200" t="s">
        <v>781</v>
      </c>
      <c r="J21" s="53"/>
      <c r="K21" s="389"/>
      <c r="L21" s="390"/>
      <c r="M21" s="104"/>
      <c r="N21" s="227"/>
    </row>
    <row r="22" spans="2:14" s="7" customFormat="1" ht="15" customHeight="1" x14ac:dyDescent="0.2">
      <c r="B22" s="188">
        <v>10</v>
      </c>
      <c r="C22" s="285" t="s">
        <v>96</v>
      </c>
      <c r="D22" s="286" t="s">
        <v>97</v>
      </c>
      <c r="E22" s="286" t="s">
        <v>98</v>
      </c>
      <c r="F22" s="285" t="s">
        <v>99</v>
      </c>
      <c r="G22" s="185" t="s">
        <v>59</v>
      </c>
      <c r="H22" s="201" t="s">
        <v>60</v>
      </c>
      <c r="I22" s="200" t="s">
        <v>781</v>
      </c>
      <c r="J22" s="53"/>
      <c r="K22" s="389"/>
      <c r="L22" s="390"/>
      <c r="M22" s="104"/>
      <c r="N22" s="227"/>
    </row>
    <row r="23" spans="2:14" s="7" customFormat="1" ht="15" customHeight="1" x14ac:dyDescent="0.2">
      <c r="B23" s="188">
        <v>11</v>
      </c>
      <c r="C23" s="285" t="s">
        <v>100</v>
      </c>
      <c r="D23" s="286" t="s">
        <v>101</v>
      </c>
      <c r="E23" s="286" t="s">
        <v>102</v>
      </c>
      <c r="F23" s="285" t="s">
        <v>103</v>
      </c>
      <c r="G23" s="185" t="s">
        <v>59</v>
      </c>
      <c r="H23" s="201" t="s">
        <v>66</v>
      </c>
      <c r="I23" s="200" t="s">
        <v>786</v>
      </c>
      <c r="J23" s="53"/>
      <c r="K23" s="389"/>
      <c r="L23" s="390"/>
      <c r="M23" s="104"/>
      <c r="N23" s="227"/>
    </row>
    <row r="24" spans="2:14" s="7" customFormat="1" ht="15" customHeight="1" x14ac:dyDescent="0.2">
      <c r="B24" s="188">
        <v>12</v>
      </c>
      <c r="C24" s="285" t="s">
        <v>104</v>
      </c>
      <c r="D24" s="286" t="s">
        <v>105</v>
      </c>
      <c r="E24" s="286" t="s">
        <v>106</v>
      </c>
      <c r="F24" s="285" t="s">
        <v>91</v>
      </c>
      <c r="G24" s="185" t="s">
        <v>59</v>
      </c>
      <c r="H24" s="201" t="s">
        <v>60</v>
      </c>
      <c r="I24" s="200" t="s">
        <v>781</v>
      </c>
      <c r="J24" s="53"/>
      <c r="K24" s="389"/>
      <c r="L24" s="390"/>
      <c r="M24" s="104"/>
      <c r="N24" s="227"/>
    </row>
    <row r="25" spans="2:14" s="7" customFormat="1" ht="15" customHeight="1" x14ac:dyDescent="0.2">
      <c r="B25" s="188">
        <v>13</v>
      </c>
      <c r="C25" s="305" t="s">
        <v>107</v>
      </c>
      <c r="D25" s="293" t="s">
        <v>108</v>
      </c>
      <c r="E25" s="294" t="s">
        <v>109</v>
      </c>
      <c r="F25" s="83" t="s">
        <v>70</v>
      </c>
      <c r="G25" s="202" t="s">
        <v>59</v>
      </c>
      <c r="H25" s="203" t="s">
        <v>60</v>
      </c>
      <c r="I25" s="200" t="s">
        <v>781</v>
      </c>
      <c r="J25" s="53"/>
      <c r="K25" s="389"/>
      <c r="L25" s="390"/>
      <c r="M25" s="104"/>
      <c r="N25" s="227"/>
    </row>
    <row r="26" spans="2:14" s="7" customFormat="1" ht="15" customHeight="1" x14ac:dyDescent="0.2">
      <c r="B26" s="188">
        <v>14</v>
      </c>
      <c r="C26" s="285" t="s">
        <v>110</v>
      </c>
      <c r="D26" s="286" t="s">
        <v>111</v>
      </c>
      <c r="E26" s="286" t="s">
        <v>112</v>
      </c>
      <c r="F26" s="285" t="s">
        <v>113</v>
      </c>
      <c r="G26" s="185" t="s">
        <v>59</v>
      </c>
      <c r="H26" s="201" t="s">
        <v>60</v>
      </c>
      <c r="I26" s="200" t="s">
        <v>781</v>
      </c>
      <c r="J26" s="53"/>
      <c r="K26" s="389"/>
      <c r="L26" s="390"/>
      <c r="M26" s="104"/>
      <c r="N26" s="227"/>
    </row>
    <row r="27" spans="2:14" s="7" customFormat="1" ht="15" customHeight="1" x14ac:dyDescent="0.2">
      <c r="B27" s="188">
        <v>15</v>
      </c>
      <c r="C27" s="285" t="s">
        <v>114</v>
      </c>
      <c r="D27" s="284" t="s">
        <v>115</v>
      </c>
      <c r="E27" s="284" t="s">
        <v>116</v>
      </c>
      <c r="F27" s="285" t="s">
        <v>117</v>
      </c>
      <c r="G27" s="185" t="s">
        <v>59</v>
      </c>
      <c r="H27" s="186" t="s">
        <v>60</v>
      </c>
      <c r="I27" s="200" t="s">
        <v>781</v>
      </c>
      <c r="J27" s="53"/>
      <c r="K27" s="389"/>
      <c r="L27" s="390"/>
      <c r="M27" s="104"/>
      <c r="N27" s="227"/>
    </row>
    <row r="28" spans="2:14" s="7" customFormat="1" ht="15" customHeight="1" x14ac:dyDescent="0.2">
      <c r="B28" s="188">
        <v>16</v>
      </c>
      <c r="C28" s="285" t="s">
        <v>118</v>
      </c>
      <c r="D28" s="286" t="s">
        <v>119</v>
      </c>
      <c r="E28" s="286" t="s">
        <v>56</v>
      </c>
      <c r="F28" s="285" t="s">
        <v>120</v>
      </c>
      <c r="G28" s="185" t="s">
        <v>121</v>
      </c>
      <c r="H28" s="201" t="s">
        <v>79</v>
      </c>
      <c r="I28" s="200" t="s">
        <v>781</v>
      </c>
      <c r="J28" s="53"/>
      <c r="K28" s="389"/>
      <c r="L28" s="390"/>
      <c r="M28" s="84"/>
      <c r="N28" s="227"/>
    </row>
    <row r="29" spans="2:14" s="7" customFormat="1" ht="15" customHeight="1" x14ac:dyDescent="0.2">
      <c r="B29" s="188">
        <v>17</v>
      </c>
      <c r="C29" s="306" t="s">
        <v>122</v>
      </c>
      <c r="D29" s="293" t="s">
        <v>123</v>
      </c>
      <c r="E29" s="294" t="s">
        <v>124</v>
      </c>
      <c r="F29" s="295" t="s">
        <v>95</v>
      </c>
      <c r="G29" s="185" t="s">
        <v>59</v>
      </c>
      <c r="H29" s="203" t="s">
        <v>60</v>
      </c>
      <c r="I29" s="200" t="s">
        <v>781</v>
      </c>
      <c r="J29" s="53"/>
      <c r="K29" s="389"/>
      <c r="L29" s="390"/>
      <c r="M29" s="84"/>
      <c r="N29" s="227"/>
    </row>
    <row r="30" spans="2:14" s="7" customFormat="1" ht="15" customHeight="1" x14ac:dyDescent="0.2">
      <c r="B30" s="188">
        <v>18</v>
      </c>
      <c r="C30" s="295" t="s">
        <v>125</v>
      </c>
      <c r="D30" s="293" t="s">
        <v>126</v>
      </c>
      <c r="E30" s="294" t="s">
        <v>127</v>
      </c>
      <c r="F30" s="295" t="s">
        <v>113</v>
      </c>
      <c r="G30" s="202" t="s">
        <v>59</v>
      </c>
      <c r="H30" s="203" t="s">
        <v>60</v>
      </c>
      <c r="I30" s="200" t="s">
        <v>781</v>
      </c>
      <c r="J30" s="53"/>
      <c r="K30" s="389"/>
      <c r="L30" s="390"/>
      <c r="M30" s="84"/>
    </row>
    <row r="31" spans="2:14" s="7" customFormat="1" ht="15" customHeight="1" x14ac:dyDescent="0.2">
      <c r="B31" s="188">
        <v>19</v>
      </c>
      <c r="C31" s="295" t="s">
        <v>128</v>
      </c>
      <c r="D31" s="293" t="s">
        <v>129</v>
      </c>
      <c r="E31" s="294" t="s">
        <v>130</v>
      </c>
      <c r="F31" s="295" t="s">
        <v>113</v>
      </c>
      <c r="G31" s="202" t="s">
        <v>59</v>
      </c>
      <c r="H31" s="203" t="s">
        <v>60</v>
      </c>
      <c r="I31" s="204" t="s">
        <v>781</v>
      </c>
      <c r="J31" s="53"/>
      <c r="K31" s="389"/>
      <c r="L31" s="390"/>
      <c r="M31" s="84"/>
    </row>
    <row r="32" spans="2:14" s="7" customFormat="1" ht="15" customHeight="1" x14ac:dyDescent="0.2">
      <c r="B32" s="188">
        <v>20</v>
      </c>
      <c r="C32" s="270" t="s">
        <v>131</v>
      </c>
      <c r="D32" s="293" t="s">
        <v>132</v>
      </c>
      <c r="E32" s="50" t="s">
        <v>133</v>
      </c>
      <c r="F32" s="270" t="s">
        <v>113</v>
      </c>
      <c r="G32" s="192" t="s">
        <v>59</v>
      </c>
      <c r="H32" s="193" t="s">
        <v>60</v>
      </c>
      <c r="I32" s="204" t="s">
        <v>781</v>
      </c>
      <c r="J32" s="53"/>
      <c r="K32" s="389"/>
      <c r="L32" s="390"/>
      <c r="M32" s="84"/>
    </row>
    <row r="33" spans="2:13" s="7" customFormat="1" ht="15" customHeight="1" x14ac:dyDescent="0.2">
      <c r="B33" s="188">
        <v>21</v>
      </c>
      <c r="C33" s="270" t="s">
        <v>134</v>
      </c>
      <c r="D33" s="293" t="s">
        <v>135</v>
      </c>
      <c r="E33" s="50" t="s">
        <v>136</v>
      </c>
      <c r="F33" s="270" t="s">
        <v>137</v>
      </c>
      <c r="G33" s="192" t="s">
        <v>59</v>
      </c>
      <c r="H33" s="193" t="s">
        <v>60</v>
      </c>
      <c r="I33" s="204" t="s">
        <v>781</v>
      </c>
      <c r="J33" s="53"/>
      <c r="K33" s="389"/>
      <c r="L33" s="390"/>
      <c r="M33" s="84"/>
    </row>
    <row r="34" spans="2:13" s="7" customFormat="1" ht="15" customHeight="1" x14ac:dyDescent="0.2">
      <c r="B34" s="188">
        <v>22</v>
      </c>
      <c r="C34" s="270" t="s">
        <v>138</v>
      </c>
      <c r="D34" s="293" t="s">
        <v>139</v>
      </c>
      <c r="E34" s="50" t="s">
        <v>140</v>
      </c>
      <c r="F34" s="270" t="s">
        <v>141</v>
      </c>
      <c r="G34" s="192" t="s">
        <v>142</v>
      </c>
      <c r="H34" s="193" t="s">
        <v>79</v>
      </c>
      <c r="I34" s="204" t="s">
        <v>781</v>
      </c>
      <c r="J34" s="53"/>
      <c r="K34" s="389"/>
      <c r="L34" s="390"/>
      <c r="M34" s="84"/>
    </row>
    <row r="35" spans="2:13" s="7" customFormat="1" ht="15" customHeight="1" x14ac:dyDescent="0.2">
      <c r="B35" s="188">
        <v>23</v>
      </c>
      <c r="C35" s="270" t="s">
        <v>143</v>
      </c>
      <c r="D35" s="293" t="s">
        <v>144</v>
      </c>
      <c r="E35" s="50" t="s">
        <v>145</v>
      </c>
      <c r="F35" s="270" t="s">
        <v>58</v>
      </c>
      <c r="G35" s="192" t="s">
        <v>59</v>
      </c>
      <c r="H35" s="193" t="s">
        <v>60</v>
      </c>
      <c r="I35" s="204" t="s">
        <v>781</v>
      </c>
      <c r="J35" s="53"/>
      <c r="K35" s="389"/>
      <c r="L35" s="390"/>
      <c r="M35" s="84"/>
    </row>
    <row r="36" spans="2:13" s="7" customFormat="1" ht="15" customHeight="1" x14ac:dyDescent="0.2">
      <c r="B36" s="188">
        <v>24</v>
      </c>
      <c r="C36" s="270" t="s">
        <v>146</v>
      </c>
      <c r="D36" s="293" t="s">
        <v>147</v>
      </c>
      <c r="E36" s="50" t="s">
        <v>148</v>
      </c>
      <c r="F36" s="270" t="s">
        <v>70</v>
      </c>
      <c r="G36" s="192" t="s">
        <v>59</v>
      </c>
      <c r="H36" s="193" t="s">
        <v>60</v>
      </c>
      <c r="I36" s="204" t="s">
        <v>781</v>
      </c>
      <c r="J36" s="53"/>
      <c r="K36" s="389"/>
      <c r="L36" s="390"/>
      <c r="M36" s="84"/>
    </row>
    <row r="37" spans="2:13" s="7" customFormat="1" ht="15" customHeight="1" x14ac:dyDescent="0.2">
      <c r="B37" s="188">
        <v>25</v>
      </c>
      <c r="C37" s="270" t="s">
        <v>149</v>
      </c>
      <c r="D37" s="293" t="s">
        <v>150</v>
      </c>
      <c r="E37" s="50" t="s">
        <v>151</v>
      </c>
      <c r="F37" s="270" t="s">
        <v>152</v>
      </c>
      <c r="G37" s="192" t="s">
        <v>59</v>
      </c>
      <c r="H37" s="193" t="s">
        <v>60</v>
      </c>
      <c r="I37" s="204" t="s">
        <v>781</v>
      </c>
      <c r="J37" s="53"/>
      <c r="K37" s="389"/>
      <c r="L37" s="390"/>
      <c r="M37" s="84"/>
    </row>
    <row r="38" spans="2:13" s="7" customFormat="1" ht="15" customHeight="1" x14ac:dyDescent="0.2">
      <c r="B38" s="188">
        <v>26</v>
      </c>
      <c r="C38" s="270" t="s">
        <v>153</v>
      </c>
      <c r="D38" s="293" t="s">
        <v>154</v>
      </c>
      <c r="E38" s="294" t="s">
        <v>155</v>
      </c>
      <c r="F38" s="285" t="s">
        <v>156</v>
      </c>
      <c r="G38" s="192" t="s">
        <v>59</v>
      </c>
      <c r="H38" s="193" t="s">
        <v>60</v>
      </c>
      <c r="I38" s="204" t="s">
        <v>781</v>
      </c>
      <c r="J38" s="53"/>
      <c r="K38" s="389"/>
      <c r="L38" s="390"/>
      <c r="M38" s="84"/>
    </row>
    <row r="39" spans="2:13" s="7" customFormat="1" ht="15" customHeight="1" x14ac:dyDescent="0.2">
      <c r="B39" s="188">
        <v>27</v>
      </c>
      <c r="C39" s="285" t="s">
        <v>157</v>
      </c>
      <c r="D39" s="293" t="s">
        <v>158</v>
      </c>
      <c r="E39" s="294" t="s">
        <v>159</v>
      </c>
      <c r="F39" s="83" t="s">
        <v>160</v>
      </c>
      <c r="G39" s="185" t="s">
        <v>59</v>
      </c>
      <c r="H39" s="186" t="s">
        <v>161</v>
      </c>
      <c r="I39" s="204" t="s">
        <v>781</v>
      </c>
      <c r="J39" s="53"/>
      <c r="K39" s="389"/>
      <c r="L39" s="390"/>
      <c r="M39" s="84"/>
    </row>
    <row r="40" spans="2:13" s="7" customFormat="1" ht="15" customHeight="1" x14ac:dyDescent="0.2">
      <c r="B40" s="188">
        <v>28</v>
      </c>
      <c r="C40" s="285" t="s">
        <v>162</v>
      </c>
      <c r="D40" s="294" t="s">
        <v>163</v>
      </c>
      <c r="E40" s="296" t="s">
        <v>136</v>
      </c>
      <c r="F40" s="285" t="s">
        <v>164</v>
      </c>
      <c r="G40" s="185" t="s">
        <v>59</v>
      </c>
      <c r="H40" s="186" t="s">
        <v>60</v>
      </c>
      <c r="I40" s="204" t="s">
        <v>781</v>
      </c>
      <c r="J40" s="53"/>
      <c r="K40" s="389"/>
      <c r="L40" s="390"/>
      <c r="M40" s="84"/>
    </row>
    <row r="41" spans="2:13" s="7" customFormat="1" ht="15" customHeight="1" x14ac:dyDescent="0.2">
      <c r="B41" s="188">
        <v>29</v>
      </c>
      <c r="C41" s="285" t="s">
        <v>165</v>
      </c>
      <c r="D41" s="95" t="s">
        <v>166</v>
      </c>
      <c r="E41" s="297" t="s">
        <v>167</v>
      </c>
      <c r="F41" s="285" t="s">
        <v>168</v>
      </c>
      <c r="G41" s="185" t="s">
        <v>59</v>
      </c>
      <c r="H41" s="186" t="s">
        <v>60</v>
      </c>
      <c r="I41" s="204" t="s">
        <v>781</v>
      </c>
      <c r="J41" s="53"/>
      <c r="K41" s="389"/>
      <c r="L41" s="390"/>
      <c r="M41" s="84"/>
    </row>
    <row r="42" spans="2:13" s="7" customFormat="1" ht="15" customHeight="1" x14ac:dyDescent="0.2">
      <c r="B42" s="188">
        <v>30</v>
      </c>
      <c r="C42" s="285" t="s">
        <v>169</v>
      </c>
      <c r="D42" s="298" t="s">
        <v>170</v>
      </c>
      <c r="E42" s="297" t="s">
        <v>171</v>
      </c>
      <c r="F42" s="285" t="s">
        <v>172</v>
      </c>
      <c r="G42" s="185" t="s">
        <v>59</v>
      </c>
      <c r="H42" s="186" t="s">
        <v>66</v>
      </c>
      <c r="I42" s="204" t="s">
        <v>781</v>
      </c>
      <c r="J42" s="53"/>
      <c r="K42" s="389"/>
      <c r="L42" s="390"/>
      <c r="M42" s="84"/>
    </row>
    <row r="43" spans="2:13" s="7" customFormat="1" ht="15" customHeight="1" x14ac:dyDescent="0.2">
      <c r="B43" s="188">
        <v>31</v>
      </c>
      <c r="C43" s="285" t="s">
        <v>173</v>
      </c>
      <c r="D43" s="299" t="s">
        <v>174</v>
      </c>
      <c r="E43" s="300" t="s">
        <v>175</v>
      </c>
      <c r="F43" s="285" t="s">
        <v>137</v>
      </c>
      <c r="G43" s="185" t="s">
        <v>59</v>
      </c>
      <c r="H43" s="186" t="s">
        <v>60</v>
      </c>
      <c r="I43" s="204" t="s">
        <v>781</v>
      </c>
      <c r="J43" s="53"/>
      <c r="K43" s="389"/>
      <c r="L43" s="390"/>
      <c r="M43" s="84"/>
    </row>
    <row r="44" spans="2:13" s="7" customFormat="1" ht="15" customHeight="1" x14ac:dyDescent="0.2">
      <c r="B44" s="188">
        <v>32</v>
      </c>
      <c r="C44" s="285" t="s">
        <v>176</v>
      </c>
      <c r="D44" s="298" t="s">
        <v>177</v>
      </c>
      <c r="E44" s="111" t="s">
        <v>178</v>
      </c>
      <c r="F44" s="285" t="s">
        <v>120</v>
      </c>
      <c r="G44" s="185" t="s">
        <v>121</v>
      </c>
      <c r="H44" s="186" t="s">
        <v>79</v>
      </c>
      <c r="I44" s="204" t="s">
        <v>781</v>
      </c>
      <c r="J44" s="53"/>
      <c r="K44" s="389"/>
      <c r="L44" s="390"/>
      <c r="M44" s="84"/>
    </row>
    <row r="45" spans="2:13" s="7" customFormat="1" ht="15" customHeight="1" x14ac:dyDescent="0.2">
      <c r="B45" s="188">
        <v>33</v>
      </c>
      <c r="C45" s="285" t="s">
        <v>179</v>
      </c>
      <c r="D45" s="298" t="s">
        <v>180</v>
      </c>
      <c r="E45" s="111" t="s">
        <v>181</v>
      </c>
      <c r="F45" s="285" t="s">
        <v>164</v>
      </c>
      <c r="G45" s="185" t="s">
        <v>59</v>
      </c>
      <c r="H45" s="186" t="s">
        <v>60</v>
      </c>
      <c r="I45" s="204" t="s">
        <v>781</v>
      </c>
      <c r="J45" s="53"/>
      <c r="K45" s="389"/>
      <c r="L45" s="390"/>
      <c r="M45" s="84"/>
    </row>
    <row r="46" spans="2:13" s="7" customFormat="1" ht="15" customHeight="1" x14ac:dyDescent="0.2">
      <c r="B46" s="188">
        <v>34</v>
      </c>
      <c r="C46" s="285" t="s">
        <v>182</v>
      </c>
      <c r="D46" s="298" t="s">
        <v>183</v>
      </c>
      <c r="E46" s="111" t="s">
        <v>130</v>
      </c>
      <c r="F46" s="285" t="s">
        <v>184</v>
      </c>
      <c r="G46" s="185" t="s">
        <v>59</v>
      </c>
      <c r="H46" s="186" t="s">
        <v>60</v>
      </c>
      <c r="I46" s="204" t="s">
        <v>781</v>
      </c>
      <c r="J46" s="53"/>
      <c r="K46" s="389"/>
      <c r="L46" s="390"/>
      <c r="M46" s="84"/>
    </row>
    <row r="47" spans="2:13" s="7" customFormat="1" ht="15" customHeight="1" x14ac:dyDescent="0.2">
      <c r="B47" s="188">
        <v>35</v>
      </c>
      <c r="C47" s="285" t="s">
        <v>185</v>
      </c>
      <c r="D47" s="298" t="s">
        <v>186</v>
      </c>
      <c r="E47" s="111" t="s">
        <v>124</v>
      </c>
      <c r="F47" s="285" t="s">
        <v>58</v>
      </c>
      <c r="G47" s="185" t="s">
        <v>59</v>
      </c>
      <c r="H47" s="186" t="s">
        <v>60</v>
      </c>
      <c r="I47" s="204" t="s">
        <v>781</v>
      </c>
      <c r="J47" s="53"/>
      <c r="K47" s="389"/>
      <c r="L47" s="390"/>
      <c r="M47" s="84"/>
    </row>
    <row r="48" spans="2:13" s="7" customFormat="1" ht="15" customHeight="1" x14ac:dyDescent="0.2">
      <c r="B48" s="188">
        <v>36</v>
      </c>
      <c r="C48" s="285" t="s">
        <v>187</v>
      </c>
      <c r="D48" s="284" t="s">
        <v>188</v>
      </c>
      <c r="E48" s="284" t="s">
        <v>189</v>
      </c>
      <c r="F48" s="285" t="s">
        <v>190</v>
      </c>
      <c r="G48" s="185" t="s">
        <v>59</v>
      </c>
      <c r="H48" s="186" t="s">
        <v>60</v>
      </c>
      <c r="I48" s="204" t="s">
        <v>781</v>
      </c>
      <c r="J48" s="53"/>
      <c r="K48" s="389"/>
      <c r="L48" s="390"/>
      <c r="M48" s="84"/>
    </row>
    <row r="49" spans="2:13" s="7" customFormat="1" ht="15" customHeight="1" x14ac:dyDescent="0.2">
      <c r="B49" s="188">
        <v>37</v>
      </c>
      <c r="C49" s="280" t="s">
        <v>191</v>
      </c>
      <c r="D49" s="301" t="s">
        <v>192</v>
      </c>
      <c r="E49" s="302" t="s">
        <v>57</v>
      </c>
      <c r="F49" s="280" t="s">
        <v>193</v>
      </c>
      <c r="G49" s="192" t="s">
        <v>121</v>
      </c>
      <c r="H49" s="206" t="s">
        <v>194</v>
      </c>
      <c r="I49" s="207" t="s">
        <v>781</v>
      </c>
      <c r="J49" s="53"/>
      <c r="K49" s="389"/>
      <c r="L49" s="390"/>
      <c r="M49" s="84"/>
    </row>
    <row r="50" spans="2:13" s="7" customFormat="1" ht="15" customHeight="1" x14ac:dyDescent="0.2">
      <c r="B50" s="188">
        <v>38</v>
      </c>
      <c r="C50" s="280" t="s">
        <v>195</v>
      </c>
      <c r="D50" s="303" t="s">
        <v>196</v>
      </c>
      <c r="E50" s="304" t="s">
        <v>197</v>
      </c>
      <c r="F50" s="280" t="s">
        <v>91</v>
      </c>
      <c r="G50" s="192" t="s">
        <v>59</v>
      </c>
      <c r="H50" s="206" t="s">
        <v>60</v>
      </c>
      <c r="I50" s="207" t="s">
        <v>781</v>
      </c>
      <c r="J50" s="53"/>
      <c r="K50" s="389"/>
      <c r="L50" s="390"/>
      <c r="M50" s="84"/>
    </row>
    <row r="51" spans="2:13" s="7" customFormat="1" ht="15" customHeight="1" x14ac:dyDescent="0.2">
      <c r="B51" s="188">
        <v>39</v>
      </c>
      <c r="C51" s="280" t="s">
        <v>198</v>
      </c>
      <c r="D51" s="284" t="s">
        <v>199</v>
      </c>
      <c r="E51" s="284" t="s">
        <v>145</v>
      </c>
      <c r="F51" s="285" t="s">
        <v>91</v>
      </c>
      <c r="G51" s="192" t="s">
        <v>59</v>
      </c>
      <c r="H51" s="206" t="s">
        <v>60</v>
      </c>
      <c r="I51" s="207" t="s">
        <v>781</v>
      </c>
      <c r="J51" s="53"/>
      <c r="K51" s="389"/>
      <c r="L51" s="390"/>
      <c r="M51" s="84"/>
    </row>
    <row r="52" spans="2:13" s="7" customFormat="1" ht="15" customHeight="1" x14ac:dyDescent="0.2">
      <c r="B52" s="188">
        <v>40</v>
      </c>
      <c r="C52" s="285" t="s">
        <v>200</v>
      </c>
      <c r="D52" s="284" t="s">
        <v>201</v>
      </c>
      <c r="E52" s="284" t="s">
        <v>57</v>
      </c>
      <c r="F52" s="285" t="s">
        <v>70</v>
      </c>
      <c r="G52" s="192" t="s">
        <v>59</v>
      </c>
      <c r="H52" s="206" t="s">
        <v>60</v>
      </c>
      <c r="I52" s="207" t="s">
        <v>781</v>
      </c>
      <c r="J52" s="53"/>
      <c r="K52" s="389"/>
      <c r="L52" s="390"/>
      <c r="M52" s="84"/>
    </row>
    <row r="53" spans="2:13" s="7" customFormat="1" ht="15" customHeight="1" x14ac:dyDescent="0.2">
      <c r="B53" s="188">
        <v>41</v>
      </c>
      <c r="C53" s="366" t="s">
        <v>202</v>
      </c>
      <c r="D53" s="112" t="s">
        <v>203</v>
      </c>
      <c r="E53" s="307" t="s">
        <v>204</v>
      </c>
      <c r="F53" s="205" t="s">
        <v>164</v>
      </c>
      <c r="G53" s="192" t="s">
        <v>59</v>
      </c>
      <c r="H53" s="206" t="s">
        <v>60</v>
      </c>
      <c r="I53" s="207" t="s">
        <v>781</v>
      </c>
      <c r="J53" s="53"/>
      <c r="K53" s="389"/>
      <c r="L53" s="390"/>
      <c r="M53" s="84"/>
    </row>
    <row r="54" spans="2:13" s="7" customFormat="1" ht="15" customHeight="1" x14ac:dyDescent="0.2">
      <c r="B54" s="188">
        <v>42</v>
      </c>
      <c r="C54" s="366" t="s">
        <v>205</v>
      </c>
      <c r="D54" s="112" t="s">
        <v>206</v>
      </c>
      <c r="E54" s="308" t="s">
        <v>207</v>
      </c>
      <c r="F54" s="205" t="s">
        <v>70</v>
      </c>
      <c r="G54" s="192" t="s">
        <v>59</v>
      </c>
      <c r="H54" s="206" t="s">
        <v>60</v>
      </c>
      <c r="I54" s="207" t="s">
        <v>781</v>
      </c>
      <c r="J54" s="53"/>
      <c r="K54" s="389"/>
      <c r="L54" s="390"/>
      <c r="M54" s="84"/>
    </row>
    <row r="55" spans="2:13" s="7" customFormat="1" ht="15" customHeight="1" x14ac:dyDescent="0.2">
      <c r="B55" s="188">
        <v>43</v>
      </c>
      <c r="C55" s="366" t="s">
        <v>208</v>
      </c>
      <c r="D55" s="112" t="s">
        <v>186</v>
      </c>
      <c r="E55" s="307" t="s">
        <v>209</v>
      </c>
      <c r="F55" s="205" t="s">
        <v>58</v>
      </c>
      <c r="G55" s="192" t="s">
        <v>59</v>
      </c>
      <c r="H55" s="206" t="s">
        <v>60</v>
      </c>
      <c r="I55" s="207" t="s">
        <v>781</v>
      </c>
      <c r="J55" s="53"/>
      <c r="K55" s="389"/>
      <c r="L55" s="390"/>
      <c r="M55" s="84"/>
    </row>
    <row r="56" spans="2:13" s="7" customFormat="1" ht="15" customHeight="1" x14ac:dyDescent="0.2">
      <c r="B56" s="188">
        <v>44</v>
      </c>
      <c r="C56" s="366" t="s">
        <v>210</v>
      </c>
      <c r="D56" s="112" t="s">
        <v>211</v>
      </c>
      <c r="E56" s="307" t="s">
        <v>204</v>
      </c>
      <c r="F56" s="205" t="s">
        <v>212</v>
      </c>
      <c r="G56" s="192" t="s">
        <v>59</v>
      </c>
      <c r="H56" s="206" t="s">
        <v>66</v>
      </c>
      <c r="I56" s="207" t="s">
        <v>781</v>
      </c>
      <c r="J56" s="53"/>
      <c r="K56" s="389"/>
      <c r="L56" s="390"/>
      <c r="M56" s="84"/>
    </row>
    <row r="57" spans="2:13" s="7" customFormat="1" ht="15" customHeight="1" x14ac:dyDescent="0.2">
      <c r="B57" s="188">
        <v>45</v>
      </c>
      <c r="C57" s="366" t="s">
        <v>213</v>
      </c>
      <c r="D57" s="112" t="s">
        <v>214</v>
      </c>
      <c r="E57" s="307" t="s">
        <v>215</v>
      </c>
      <c r="F57" s="205" t="s">
        <v>216</v>
      </c>
      <c r="G57" s="192" t="s">
        <v>121</v>
      </c>
      <c r="H57" s="206" t="s">
        <v>194</v>
      </c>
      <c r="I57" s="207" t="s">
        <v>788</v>
      </c>
      <c r="J57" s="53"/>
      <c r="K57" s="389"/>
      <c r="L57" s="390"/>
      <c r="M57" s="84"/>
    </row>
    <row r="58" spans="2:13" s="7" customFormat="1" ht="15" customHeight="1" x14ac:dyDescent="0.2">
      <c r="B58" s="188">
        <v>46</v>
      </c>
      <c r="C58" s="366" t="s">
        <v>217</v>
      </c>
      <c r="D58" s="208" t="s">
        <v>218</v>
      </c>
      <c r="E58" s="308" t="s">
        <v>219</v>
      </c>
      <c r="F58" s="205" t="s">
        <v>87</v>
      </c>
      <c r="G58" s="192" t="s">
        <v>59</v>
      </c>
      <c r="H58" s="206" t="s">
        <v>60</v>
      </c>
      <c r="I58" s="207" t="s">
        <v>781</v>
      </c>
      <c r="J58" s="53"/>
      <c r="K58" s="389"/>
      <c r="L58" s="390"/>
      <c r="M58" s="84"/>
    </row>
    <row r="59" spans="2:13" s="7" customFormat="1" ht="15" customHeight="1" x14ac:dyDescent="0.2">
      <c r="B59" s="188">
        <v>47</v>
      </c>
      <c r="C59" s="366" t="s">
        <v>220</v>
      </c>
      <c r="D59" s="112" t="s">
        <v>221</v>
      </c>
      <c r="E59" s="307" t="s">
        <v>82</v>
      </c>
      <c r="F59" s="205" t="s">
        <v>222</v>
      </c>
      <c r="G59" s="192" t="s">
        <v>59</v>
      </c>
      <c r="H59" s="206" t="s">
        <v>60</v>
      </c>
      <c r="I59" s="207" t="s">
        <v>787</v>
      </c>
      <c r="J59" s="53"/>
      <c r="K59" s="389"/>
      <c r="L59" s="390"/>
      <c r="M59" s="84"/>
    </row>
    <row r="60" spans="2:13" s="7" customFormat="1" ht="15" customHeight="1" x14ac:dyDescent="0.2">
      <c r="B60" s="188">
        <v>48</v>
      </c>
      <c r="C60" s="366" t="s">
        <v>223</v>
      </c>
      <c r="D60" s="112" t="s">
        <v>224</v>
      </c>
      <c r="E60" s="307" t="s">
        <v>98</v>
      </c>
      <c r="F60" s="205" t="s">
        <v>225</v>
      </c>
      <c r="G60" s="192" t="s">
        <v>142</v>
      </c>
      <c r="H60" s="206" t="s">
        <v>60</v>
      </c>
      <c r="I60" s="207" t="s">
        <v>226</v>
      </c>
      <c r="J60" s="53"/>
      <c r="K60" s="389"/>
      <c r="L60" s="390"/>
      <c r="M60" s="84"/>
    </row>
    <row r="61" spans="2:13" s="7" customFormat="1" ht="15" customHeight="1" x14ac:dyDescent="0.2">
      <c r="B61" s="188">
        <v>49</v>
      </c>
      <c r="C61" s="367" t="s">
        <v>227</v>
      </c>
      <c r="D61" s="208" t="s">
        <v>228</v>
      </c>
      <c r="E61" s="307" t="s">
        <v>229</v>
      </c>
      <c r="F61" s="205" t="s">
        <v>117</v>
      </c>
      <c r="G61" s="192" t="s">
        <v>230</v>
      </c>
      <c r="H61" s="206">
        <v>1</v>
      </c>
      <c r="I61" s="207" t="s">
        <v>226</v>
      </c>
      <c r="J61" s="53"/>
      <c r="K61" s="389"/>
      <c r="L61" s="390"/>
      <c r="M61" s="84"/>
    </row>
    <row r="62" spans="2:13" s="7" customFormat="1" ht="15" customHeight="1" x14ac:dyDescent="0.2">
      <c r="B62" s="188">
        <v>50</v>
      </c>
      <c r="C62" s="367" t="s">
        <v>231</v>
      </c>
      <c r="D62" s="208" t="s">
        <v>232</v>
      </c>
      <c r="E62" s="307" t="s">
        <v>159</v>
      </c>
      <c r="F62" s="205" t="s">
        <v>212</v>
      </c>
      <c r="G62" s="192" t="s">
        <v>59</v>
      </c>
      <c r="H62" s="206" t="s">
        <v>66</v>
      </c>
      <c r="I62" s="207" t="s">
        <v>226</v>
      </c>
      <c r="J62" s="53"/>
      <c r="K62" s="389"/>
      <c r="L62" s="390"/>
      <c r="M62" s="84"/>
    </row>
    <row r="63" spans="2:13" s="7" customFormat="1" ht="15" customHeight="1" x14ac:dyDescent="0.2">
      <c r="B63" s="188">
        <v>51</v>
      </c>
      <c r="C63" s="367" t="s">
        <v>233</v>
      </c>
      <c r="D63" s="208" t="s">
        <v>234</v>
      </c>
      <c r="E63" s="307" t="s">
        <v>235</v>
      </c>
      <c r="F63" s="205" t="s">
        <v>236</v>
      </c>
      <c r="G63" s="192" t="s">
        <v>59</v>
      </c>
      <c r="H63" s="206" t="s">
        <v>60</v>
      </c>
      <c r="I63" s="207" t="s">
        <v>237</v>
      </c>
      <c r="J63" s="53"/>
      <c r="K63" s="389"/>
      <c r="L63" s="390"/>
      <c r="M63" s="84"/>
    </row>
    <row r="64" spans="2:13" s="7" customFormat="1" ht="15" customHeight="1" x14ac:dyDescent="0.2">
      <c r="B64" s="188">
        <v>52</v>
      </c>
      <c r="C64" s="367" t="s">
        <v>238</v>
      </c>
      <c r="D64" s="208" t="s">
        <v>239</v>
      </c>
      <c r="E64" s="308" t="s">
        <v>124</v>
      </c>
      <c r="F64" s="205" t="s">
        <v>240</v>
      </c>
      <c r="G64" s="192" t="s">
        <v>142</v>
      </c>
      <c r="H64" s="206" t="s">
        <v>241</v>
      </c>
      <c r="I64" s="207" t="s">
        <v>237</v>
      </c>
      <c r="J64" s="53"/>
      <c r="K64" s="389"/>
      <c r="L64" s="390"/>
      <c r="M64" s="84"/>
    </row>
    <row r="65" spans="2:13" s="7" customFormat="1" ht="15" customHeight="1" x14ac:dyDescent="0.2">
      <c r="B65" s="188">
        <v>53</v>
      </c>
      <c r="C65" s="367" t="s">
        <v>242</v>
      </c>
      <c r="D65" s="208" t="s">
        <v>158</v>
      </c>
      <c r="E65" s="308" t="s">
        <v>243</v>
      </c>
      <c r="F65" s="205" t="s">
        <v>160</v>
      </c>
      <c r="G65" s="192" t="s">
        <v>59</v>
      </c>
      <c r="H65" s="206" t="s">
        <v>161</v>
      </c>
      <c r="I65" s="207" t="s">
        <v>244</v>
      </c>
      <c r="J65" s="53"/>
      <c r="K65" s="389"/>
      <c r="L65" s="390"/>
      <c r="M65" s="84"/>
    </row>
    <row r="66" spans="2:13" s="7" customFormat="1" ht="15" customHeight="1" x14ac:dyDescent="0.2">
      <c r="B66" s="188">
        <v>54</v>
      </c>
      <c r="C66" s="367" t="s">
        <v>245</v>
      </c>
      <c r="D66" s="208" t="s">
        <v>246</v>
      </c>
      <c r="E66" s="307" t="s">
        <v>235</v>
      </c>
      <c r="F66" s="205" t="s">
        <v>222</v>
      </c>
      <c r="G66" s="192" t="s">
        <v>59</v>
      </c>
      <c r="H66" s="206" t="s">
        <v>60</v>
      </c>
      <c r="I66" s="207" t="s">
        <v>247</v>
      </c>
      <c r="J66" s="53"/>
      <c r="K66" s="389"/>
      <c r="L66" s="390"/>
      <c r="M66" s="84"/>
    </row>
    <row r="67" spans="2:13" s="7" customFormat="1" ht="15" customHeight="1" x14ac:dyDescent="0.2">
      <c r="B67" s="188">
        <v>55</v>
      </c>
      <c r="C67" s="367" t="s">
        <v>248</v>
      </c>
      <c r="D67" s="208" t="s">
        <v>249</v>
      </c>
      <c r="E67" s="307" t="s">
        <v>250</v>
      </c>
      <c r="F67" s="205" t="s">
        <v>251</v>
      </c>
      <c r="G67" s="192" t="s">
        <v>59</v>
      </c>
      <c r="H67" s="206" t="s">
        <v>66</v>
      </c>
      <c r="I67" s="207" t="s">
        <v>247</v>
      </c>
      <c r="J67" s="53"/>
      <c r="K67" s="389"/>
      <c r="L67" s="390"/>
      <c r="M67" s="84"/>
    </row>
    <row r="68" spans="2:13" s="7" customFormat="1" ht="15" customHeight="1" x14ac:dyDescent="0.2">
      <c r="B68" s="188">
        <v>56</v>
      </c>
      <c r="C68" s="367" t="s">
        <v>252</v>
      </c>
      <c r="D68" s="208" t="s">
        <v>253</v>
      </c>
      <c r="E68" s="307" t="s">
        <v>250</v>
      </c>
      <c r="F68" s="205" t="s">
        <v>212</v>
      </c>
      <c r="G68" s="192" t="s">
        <v>59</v>
      </c>
      <c r="H68" s="206" t="s">
        <v>66</v>
      </c>
      <c r="I68" s="207" t="s">
        <v>254</v>
      </c>
      <c r="J68" s="53"/>
      <c r="K68" s="389"/>
      <c r="L68" s="390"/>
      <c r="M68" s="84"/>
    </row>
    <row r="69" spans="2:13" s="7" customFormat="1" ht="15" customHeight="1" x14ac:dyDescent="0.2">
      <c r="B69" s="188" t="s">
        <v>16</v>
      </c>
      <c r="C69" s="367" t="s">
        <v>255</v>
      </c>
      <c r="D69" s="208" t="s">
        <v>256</v>
      </c>
      <c r="E69" s="307" t="s">
        <v>257</v>
      </c>
      <c r="F69" s="205" t="s">
        <v>91</v>
      </c>
      <c r="G69" s="192" t="s">
        <v>59</v>
      </c>
      <c r="H69" s="206" t="s">
        <v>60</v>
      </c>
      <c r="I69" s="207" t="s">
        <v>48</v>
      </c>
      <c r="J69" s="53"/>
      <c r="K69" s="389"/>
      <c r="L69" s="390"/>
      <c r="M69" s="84"/>
    </row>
    <row r="70" spans="2:13" s="7" customFormat="1" ht="15" customHeight="1" x14ac:dyDescent="0.2">
      <c r="B70" s="188" t="s">
        <v>16</v>
      </c>
      <c r="C70" s="367" t="s">
        <v>259</v>
      </c>
      <c r="D70" s="208" t="s">
        <v>260</v>
      </c>
      <c r="E70" s="307" t="s">
        <v>261</v>
      </c>
      <c r="F70" s="205" t="s">
        <v>262</v>
      </c>
      <c r="G70" s="192" t="s">
        <v>59</v>
      </c>
      <c r="H70" s="206" t="s">
        <v>60</v>
      </c>
      <c r="I70" s="207" t="s">
        <v>48</v>
      </c>
      <c r="J70" s="53"/>
      <c r="K70" s="389"/>
      <c r="L70" s="390"/>
      <c r="M70" s="84"/>
    </row>
    <row r="71" spans="2:13" ht="15" customHeight="1" x14ac:dyDescent="0.2"/>
    <row r="72" spans="2:13" ht="15" customHeight="1" x14ac:dyDescent="0.2"/>
  </sheetData>
  <sheetProtection selectLockedCells="1" selectUnlockedCells="1"/>
  <autoFilter ref="C12:E70"/>
  <mergeCells count="75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52:L52"/>
    <mergeCell ref="K53:L53"/>
    <mergeCell ref="K54:L54"/>
    <mergeCell ref="K55:L55"/>
    <mergeCell ref="K56:L56"/>
    <mergeCell ref="K47:L47"/>
    <mergeCell ref="K48:L48"/>
    <mergeCell ref="K49:L49"/>
    <mergeCell ref="K50:L50"/>
    <mergeCell ref="K51:L51"/>
    <mergeCell ref="K67:L67"/>
    <mergeCell ref="K68:L68"/>
    <mergeCell ref="K69:L69"/>
    <mergeCell ref="K70:L70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</mergeCells>
  <phoneticPr fontId="0" type="noConversion"/>
  <conditionalFormatting sqref="M13:M70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53"/>
      <c r="C1" s="453"/>
      <c r="D1" s="56"/>
      <c r="E1" s="56"/>
      <c r="F1" s="56"/>
      <c r="G1" s="56"/>
      <c r="H1" s="56"/>
      <c r="I1" s="56"/>
      <c r="J1" s="407"/>
      <c r="K1" s="407"/>
      <c r="L1" s="407"/>
      <c r="M1" s="56"/>
    </row>
    <row r="2" spans="2:14" ht="15" customHeight="1" x14ac:dyDescent="0.2">
      <c r="B2" s="453"/>
      <c r="C2" s="453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57"/>
    </row>
    <row r="3" spans="2:14" ht="15" customHeight="1" x14ac:dyDescent="0.2">
      <c r="B3" s="453"/>
      <c r="C3" s="453"/>
      <c r="D3" s="414"/>
      <c r="E3" s="414"/>
      <c r="F3" s="414"/>
      <c r="G3" s="414"/>
      <c r="H3" s="414"/>
      <c r="I3" s="414"/>
      <c r="J3" s="407"/>
      <c r="K3" s="407"/>
      <c r="L3" s="407"/>
      <c r="M3" s="57"/>
    </row>
    <row r="4" spans="2:14" ht="16.5" customHeight="1" x14ac:dyDescent="0.2">
      <c r="B4" s="453"/>
      <c r="C4" s="453"/>
      <c r="D4" s="410"/>
      <c r="E4" s="410"/>
      <c r="F4" s="410"/>
      <c r="G4" s="410"/>
      <c r="H4" s="410"/>
      <c r="I4" s="410"/>
      <c r="J4" s="407"/>
      <c r="K4" s="407"/>
      <c r="L4" s="407"/>
      <c r="M4" s="57"/>
    </row>
    <row r="5" spans="2:14" ht="16.5" customHeight="1" x14ac:dyDescent="0.2">
      <c r="B5" s="453"/>
      <c r="C5" s="453"/>
      <c r="D5" s="174"/>
      <c r="E5" s="174"/>
      <c r="F5" s="174"/>
      <c r="G5" s="174"/>
      <c r="H5" s="174"/>
      <c r="I5" s="174"/>
      <c r="J5" s="407"/>
      <c r="K5" s="407"/>
      <c r="L5" s="407"/>
      <c r="M5" s="57"/>
    </row>
    <row r="6" spans="2:14" ht="13.5" thickBot="1" x14ac:dyDescent="0.25">
      <c r="B6" s="453"/>
      <c r="C6" s="453"/>
      <c r="D6" s="24"/>
      <c r="E6" s="24"/>
      <c r="F6" s="24"/>
      <c r="G6" s="24"/>
      <c r="H6" s="24"/>
      <c r="I6" s="24"/>
      <c r="J6" s="407"/>
      <c r="K6" s="407"/>
      <c r="L6" s="407"/>
      <c r="M6" s="57"/>
    </row>
    <row r="7" spans="2:14" ht="19.5" thickBot="1" x14ac:dyDescent="0.25">
      <c r="B7" s="453"/>
      <c r="C7" s="453"/>
      <c r="D7" s="412" t="s">
        <v>1</v>
      </c>
      <c r="E7" s="455"/>
      <c r="F7" s="456" t="str">
        <f>'Classements 1-2'!F7</f>
        <v>Dimanche 25 Février 2018</v>
      </c>
      <c r="G7" s="457"/>
      <c r="H7" s="457"/>
      <c r="I7" s="458"/>
      <c r="J7" s="407"/>
      <c r="K7" s="407"/>
      <c r="L7" s="407"/>
      <c r="M7" s="42"/>
    </row>
    <row r="8" spans="2:14" ht="16.5" customHeight="1" thickBot="1" x14ac:dyDescent="0.25">
      <c r="B8" s="454"/>
      <c r="C8" s="454"/>
      <c r="D8" s="110" t="str">
        <f>'Classements 1-2'!D8</f>
        <v xml:space="preserve">Club Organis. </v>
      </c>
      <c r="E8" s="459" t="str">
        <f>'Classements 1-2'!E8</f>
        <v>AMICALE CYCLISTE DU MOULIN A VENT</v>
      </c>
      <c r="F8" s="460"/>
      <c r="G8" s="459"/>
      <c r="H8" s="459"/>
      <c r="I8" s="459"/>
      <c r="J8" s="408"/>
      <c r="K8" s="408"/>
      <c r="L8" s="408"/>
      <c r="M8" s="42"/>
    </row>
    <row r="9" spans="2:14" ht="19.5" thickBot="1" x14ac:dyDescent="0.25">
      <c r="B9" s="412" t="s">
        <v>19</v>
      </c>
      <c r="C9" s="412"/>
      <c r="D9" s="412"/>
      <c r="E9" s="445" t="str">
        <f>'Classements 1-2'!E9</f>
        <v>GRAND PRIX D'OUVERTURE</v>
      </c>
      <c r="F9" s="446"/>
      <c r="G9" s="446"/>
      <c r="H9" s="446"/>
      <c r="I9" s="447"/>
      <c r="J9" s="424" t="s">
        <v>42</v>
      </c>
      <c r="K9" s="425"/>
      <c r="L9" s="365">
        <v>38.31</v>
      </c>
      <c r="M9" s="99"/>
    </row>
    <row r="10" spans="2:14" ht="9.7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1"/>
      <c r="L10" s="42"/>
      <c r="M10" s="42"/>
    </row>
    <row r="11" spans="2:14" ht="20.100000000000001" customHeight="1" thickBot="1" x14ac:dyDescent="0.25">
      <c r="B11" s="393" t="s">
        <v>9</v>
      </c>
      <c r="C11" s="394"/>
      <c r="D11" s="394"/>
      <c r="E11" s="448" t="str">
        <f>'Classements 1-2'!E11</f>
        <v xml:space="preserve">Nombre de participants </v>
      </c>
      <c r="F11" s="392"/>
      <c r="G11" s="113">
        <v>65</v>
      </c>
      <c r="H11" s="115" t="s">
        <v>39</v>
      </c>
      <c r="I11" s="23">
        <v>64</v>
      </c>
      <c r="J11" s="395" t="s">
        <v>37</v>
      </c>
      <c r="K11" s="449" t="s">
        <v>50</v>
      </c>
      <c r="L11" s="450"/>
      <c r="M11" s="100"/>
    </row>
    <row r="12" spans="2:14" ht="17.25" customHeight="1" thickBot="1" x14ac:dyDescent="0.25">
      <c r="B12" s="37" t="s">
        <v>35</v>
      </c>
      <c r="C12" s="143" t="s">
        <v>38</v>
      </c>
      <c r="D12" s="140" t="s">
        <v>4</v>
      </c>
      <c r="E12" s="25" t="s">
        <v>5</v>
      </c>
      <c r="F12" s="25" t="s">
        <v>6</v>
      </c>
      <c r="G12" s="140" t="s">
        <v>7</v>
      </c>
      <c r="H12" s="140" t="s">
        <v>8</v>
      </c>
      <c r="I12" s="96" t="s">
        <v>20</v>
      </c>
      <c r="J12" s="396"/>
      <c r="K12" s="451" t="s">
        <v>51</v>
      </c>
      <c r="L12" s="452"/>
      <c r="M12" s="101"/>
    </row>
    <row r="13" spans="2:14" s="7" customFormat="1" ht="15" customHeight="1" x14ac:dyDescent="0.2">
      <c r="B13" s="58">
        <v>1</v>
      </c>
      <c r="C13" s="138" t="s">
        <v>623</v>
      </c>
      <c r="D13" s="137" t="s">
        <v>624</v>
      </c>
      <c r="E13" s="138" t="s">
        <v>310</v>
      </c>
      <c r="F13" s="138" t="s">
        <v>168</v>
      </c>
      <c r="G13" s="138" t="s">
        <v>59</v>
      </c>
      <c r="H13" s="139" t="s">
        <v>60</v>
      </c>
      <c r="I13" s="97" t="s">
        <v>798</v>
      </c>
      <c r="J13" s="28">
        <v>12</v>
      </c>
      <c r="K13" s="439"/>
      <c r="L13" s="440"/>
      <c r="M13" s="84"/>
    </row>
    <row r="14" spans="2:14" s="7" customFormat="1" ht="15" customHeight="1" x14ac:dyDescent="0.2">
      <c r="B14" s="59">
        <v>2</v>
      </c>
      <c r="C14" s="8" t="s">
        <v>625</v>
      </c>
      <c r="D14" s="9" t="s">
        <v>626</v>
      </c>
      <c r="E14" s="8" t="s">
        <v>627</v>
      </c>
      <c r="F14" s="144" t="s">
        <v>120</v>
      </c>
      <c r="G14" s="8" t="s">
        <v>121</v>
      </c>
      <c r="H14" s="15" t="s">
        <v>79</v>
      </c>
      <c r="I14" s="29" t="s">
        <v>781</v>
      </c>
      <c r="J14" s="30"/>
      <c r="K14" s="441"/>
      <c r="L14" s="442"/>
      <c r="M14" s="104"/>
      <c r="N14" s="227"/>
    </row>
    <row r="15" spans="2:14" s="7" customFormat="1" ht="15" customHeight="1" x14ac:dyDescent="0.2">
      <c r="B15" s="59">
        <v>3</v>
      </c>
      <c r="C15" s="8" t="s">
        <v>628</v>
      </c>
      <c r="D15" s="9" t="s">
        <v>629</v>
      </c>
      <c r="E15" s="8" t="s">
        <v>331</v>
      </c>
      <c r="F15" s="144" t="s">
        <v>99</v>
      </c>
      <c r="G15" s="8" t="s">
        <v>59</v>
      </c>
      <c r="H15" s="15" t="s">
        <v>60</v>
      </c>
      <c r="I15" s="29" t="s">
        <v>789</v>
      </c>
      <c r="J15" s="30">
        <v>6</v>
      </c>
      <c r="K15" s="441"/>
      <c r="L15" s="442"/>
      <c r="M15" s="104"/>
      <c r="N15" s="227"/>
    </row>
    <row r="16" spans="2:14" s="7" customFormat="1" ht="15" customHeight="1" x14ac:dyDescent="0.2">
      <c r="B16" s="59">
        <v>4</v>
      </c>
      <c r="C16" s="8" t="s">
        <v>753</v>
      </c>
      <c r="D16" s="14" t="s">
        <v>754</v>
      </c>
      <c r="E16" s="8" t="s">
        <v>159</v>
      </c>
      <c r="F16" s="144" t="s">
        <v>74</v>
      </c>
      <c r="G16" s="8" t="s">
        <v>59</v>
      </c>
      <c r="H16" s="10" t="s">
        <v>60</v>
      </c>
      <c r="I16" s="29" t="s">
        <v>781</v>
      </c>
      <c r="J16" s="30">
        <v>4</v>
      </c>
      <c r="K16" s="441"/>
      <c r="L16" s="442"/>
      <c r="M16" s="104"/>
      <c r="N16" s="227"/>
    </row>
    <row r="17" spans="2:14" s="7" customFormat="1" ht="15" customHeight="1" thickBot="1" x14ac:dyDescent="0.25">
      <c r="B17" s="60">
        <v>5</v>
      </c>
      <c r="C17" s="8" t="s">
        <v>630</v>
      </c>
      <c r="D17" s="14" t="s">
        <v>631</v>
      </c>
      <c r="E17" s="145" t="s">
        <v>632</v>
      </c>
      <c r="F17" s="150" t="s">
        <v>74</v>
      </c>
      <c r="G17" s="45" t="s">
        <v>59</v>
      </c>
      <c r="H17" s="94" t="s">
        <v>60</v>
      </c>
      <c r="I17" s="29" t="s">
        <v>781</v>
      </c>
      <c r="J17" s="33">
        <v>2</v>
      </c>
      <c r="K17" s="443"/>
      <c r="L17" s="444"/>
      <c r="M17" s="84"/>
      <c r="N17" s="227"/>
    </row>
    <row r="18" spans="2:14" s="7" customFormat="1" ht="15" customHeight="1" x14ac:dyDescent="0.2">
      <c r="B18" s="61">
        <v>6</v>
      </c>
      <c r="C18" s="368" t="s">
        <v>740</v>
      </c>
      <c r="D18" s="334" t="s">
        <v>741</v>
      </c>
      <c r="E18" s="352" t="s">
        <v>742</v>
      </c>
      <c r="F18" s="270" t="s">
        <v>152</v>
      </c>
      <c r="G18" s="270" t="s">
        <v>59</v>
      </c>
      <c r="H18" s="271" t="s">
        <v>60</v>
      </c>
      <c r="I18" s="335" t="s">
        <v>781</v>
      </c>
      <c r="J18" s="87"/>
      <c r="K18" s="437"/>
      <c r="L18" s="438"/>
      <c r="M18" s="84"/>
      <c r="N18" s="227"/>
    </row>
    <row r="19" spans="2:14" s="7" customFormat="1" ht="15" customHeight="1" x14ac:dyDescent="0.2">
      <c r="B19" s="342">
        <v>7</v>
      </c>
      <c r="C19" s="285" t="s">
        <v>633</v>
      </c>
      <c r="D19" s="286" t="s">
        <v>634</v>
      </c>
      <c r="E19" s="285" t="s">
        <v>340</v>
      </c>
      <c r="F19" s="285" t="s">
        <v>70</v>
      </c>
      <c r="G19" s="285" t="s">
        <v>59</v>
      </c>
      <c r="H19" s="336" t="s">
        <v>60</v>
      </c>
      <c r="I19" s="345" t="s">
        <v>781</v>
      </c>
      <c r="J19" s="88"/>
      <c r="K19" s="343"/>
      <c r="L19" s="344"/>
      <c r="M19" s="84"/>
      <c r="N19" s="227"/>
    </row>
    <row r="20" spans="2:14" s="7" customFormat="1" ht="15" customHeight="1" x14ac:dyDescent="0.2">
      <c r="B20" s="59">
        <v>8</v>
      </c>
      <c r="C20" s="285" t="s">
        <v>635</v>
      </c>
      <c r="D20" s="286" t="s">
        <v>636</v>
      </c>
      <c r="E20" s="285" t="s">
        <v>235</v>
      </c>
      <c r="F20" s="285" t="s">
        <v>91</v>
      </c>
      <c r="G20" s="285" t="s">
        <v>59</v>
      </c>
      <c r="H20" s="336" t="s">
        <v>60</v>
      </c>
      <c r="I20" s="337" t="s">
        <v>781</v>
      </c>
      <c r="J20" s="88"/>
      <c r="K20" s="435"/>
      <c r="L20" s="436"/>
      <c r="M20" s="104"/>
      <c r="N20" s="227"/>
    </row>
    <row r="21" spans="2:14" s="7" customFormat="1" ht="15" customHeight="1" x14ac:dyDescent="0.2">
      <c r="B21" s="59">
        <v>9</v>
      </c>
      <c r="C21" s="8" t="s">
        <v>637</v>
      </c>
      <c r="D21" s="14" t="s">
        <v>638</v>
      </c>
      <c r="E21" s="8" t="s">
        <v>315</v>
      </c>
      <c r="F21" s="144" t="s">
        <v>190</v>
      </c>
      <c r="G21" s="8" t="s">
        <v>59</v>
      </c>
      <c r="H21" s="10" t="s">
        <v>60</v>
      </c>
      <c r="I21" s="35" t="s">
        <v>781</v>
      </c>
      <c r="J21" s="88"/>
      <c r="K21" s="435"/>
      <c r="L21" s="436"/>
      <c r="M21" s="104"/>
      <c r="N21" s="227"/>
    </row>
    <row r="22" spans="2:14" s="7" customFormat="1" ht="15" customHeight="1" x14ac:dyDescent="0.2">
      <c r="B22" s="59">
        <v>10</v>
      </c>
      <c r="C22" s="369" t="s">
        <v>724</v>
      </c>
      <c r="D22" s="351" t="s">
        <v>563</v>
      </c>
      <c r="E22" s="145" t="s">
        <v>390</v>
      </c>
      <c r="F22" s="145" t="s">
        <v>91</v>
      </c>
      <c r="G22" s="145" t="s">
        <v>59</v>
      </c>
      <c r="H22" s="349" t="s">
        <v>60</v>
      </c>
      <c r="I22" s="346" t="s">
        <v>781</v>
      </c>
      <c r="J22" s="88"/>
      <c r="K22" s="347"/>
      <c r="L22" s="348"/>
      <c r="M22" s="104"/>
      <c r="N22" s="227"/>
    </row>
    <row r="23" spans="2:14" s="7" customFormat="1" ht="15" customHeight="1" x14ac:dyDescent="0.2">
      <c r="B23" s="59">
        <v>11</v>
      </c>
      <c r="C23" s="370" t="s">
        <v>755</v>
      </c>
      <c r="D23" s="351" t="s">
        <v>756</v>
      </c>
      <c r="E23" s="285" t="s">
        <v>658</v>
      </c>
      <c r="F23" s="285" t="s">
        <v>236</v>
      </c>
      <c r="G23" s="285" t="s">
        <v>59</v>
      </c>
      <c r="H23" s="350">
        <v>69</v>
      </c>
      <c r="I23" s="346" t="s">
        <v>781</v>
      </c>
      <c r="J23" s="88"/>
      <c r="K23" s="347"/>
      <c r="L23" s="348"/>
      <c r="M23" s="104"/>
      <c r="N23" s="227"/>
    </row>
    <row r="24" spans="2:14" s="7" customFormat="1" ht="15" customHeight="1" x14ac:dyDescent="0.2">
      <c r="B24" s="59">
        <v>12</v>
      </c>
      <c r="C24" s="371" t="s">
        <v>639</v>
      </c>
      <c r="D24" s="291" t="s">
        <v>640</v>
      </c>
      <c r="E24" s="8" t="s">
        <v>181</v>
      </c>
      <c r="F24" s="144" t="s">
        <v>372</v>
      </c>
      <c r="G24" s="8" t="s">
        <v>59</v>
      </c>
      <c r="H24" s="10" t="s">
        <v>60</v>
      </c>
      <c r="I24" s="35" t="s">
        <v>781</v>
      </c>
      <c r="J24" s="88"/>
      <c r="K24" s="435"/>
      <c r="L24" s="436"/>
      <c r="M24" s="104"/>
      <c r="N24" s="227"/>
    </row>
    <row r="25" spans="2:14" s="7" customFormat="1" ht="15" customHeight="1" x14ac:dyDescent="0.2">
      <c r="B25" s="59">
        <v>13</v>
      </c>
      <c r="C25" s="371" t="s">
        <v>731</v>
      </c>
      <c r="D25" s="291" t="s">
        <v>330</v>
      </c>
      <c r="E25" s="285" t="s">
        <v>328</v>
      </c>
      <c r="F25" s="285" t="s">
        <v>732</v>
      </c>
      <c r="G25" s="285" t="s">
        <v>59</v>
      </c>
      <c r="H25" s="292" t="s">
        <v>66</v>
      </c>
      <c r="I25" s="346" t="s">
        <v>781</v>
      </c>
      <c r="J25" s="88"/>
      <c r="K25" s="347"/>
      <c r="L25" s="348"/>
      <c r="M25" s="104"/>
      <c r="N25" s="227"/>
    </row>
    <row r="26" spans="2:14" s="7" customFormat="1" ht="15" customHeight="1" x14ac:dyDescent="0.2">
      <c r="B26" s="59">
        <v>14</v>
      </c>
      <c r="C26" s="8" t="s">
        <v>641</v>
      </c>
      <c r="D26" s="14" t="s">
        <v>642</v>
      </c>
      <c r="E26" s="8" t="s">
        <v>318</v>
      </c>
      <c r="F26" s="144" t="s">
        <v>408</v>
      </c>
      <c r="G26" s="8" t="s">
        <v>59</v>
      </c>
      <c r="H26" s="10" t="s">
        <v>161</v>
      </c>
      <c r="I26" s="35" t="s">
        <v>781</v>
      </c>
      <c r="J26" s="88"/>
      <c r="K26" s="435"/>
      <c r="L26" s="436"/>
      <c r="M26" s="104"/>
      <c r="N26" s="227"/>
    </row>
    <row r="27" spans="2:14" s="7" customFormat="1" ht="15" customHeight="1" x14ac:dyDescent="0.2">
      <c r="B27" s="59">
        <v>15</v>
      </c>
      <c r="C27" s="8" t="s">
        <v>643</v>
      </c>
      <c r="D27" s="14" t="s">
        <v>644</v>
      </c>
      <c r="E27" s="8" t="s">
        <v>645</v>
      </c>
      <c r="F27" s="144" t="s">
        <v>429</v>
      </c>
      <c r="G27" s="8" t="s">
        <v>59</v>
      </c>
      <c r="H27" s="10" t="s">
        <v>194</v>
      </c>
      <c r="I27" s="35" t="s">
        <v>781</v>
      </c>
      <c r="J27" s="88"/>
      <c r="K27" s="435"/>
      <c r="L27" s="436"/>
      <c r="M27" s="104"/>
      <c r="N27" s="227"/>
    </row>
    <row r="28" spans="2:14" s="7" customFormat="1" ht="15" customHeight="1" x14ac:dyDescent="0.2">
      <c r="B28" s="59">
        <v>16</v>
      </c>
      <c r="C28" s="8" t="s">
        <v>646</v>
      </c>
      <c r="D28" s="9" t="s">
        <v>647</v>
      </c>
      <c r="E28" s="8" t="s">
        <v>64</v>
      </c>
      <c r="F28" s="144" t="s">
        <v>83</v>
      </c>
      <c r="G28" s="8" t="s">
        <v>59</v>
      </c>
      <c r="H28" s="15" t="s">
        <v>60</v>
      </c>
      <c r="I28" s="35" t="s">
        <v>781</v>
      </c>
      <c r="J28" s="88"/>
      <c r="K28" s="435"/>
      <c r="L28" s="436"/>
      <c r="M28" s="104"/>
      <c r="N28" s="227"/>
    </row>
    <row r="29" spans="2:14" s="7" customFormat="1" ht="15" customHeight="1" x14ac:dyDescent="0.2">
      <c r="B29" s="59">
        <v>17</v>
      </c>
      <c r="C29" s="8" t="s">
        <v>648</v>
      </c>
      <c r="D29" s="14" t="s">
        <v>649</v>
      </c>
      <c r="E29" s="8" t="s">
        <v>286</v>
      </c>
      <c r="F29" s="144" t="s">
        <v>650</v>
      </c>
      <c r="G29" s="8" t="s">
        <v>59</v>
      </c>
      <c r="H29" s="10" t="s">
        <v>79</v>
      </c>
      <c r="I29" s="35" t="s">
        <v>781</v>
      </c>
      <c r="J29" s="88"/>
      <c r="K29" s="435"/>
      <c r="L29" s="436"/>
      <c r="M29" s="104"/>
      <c r="N29" s="227"/>
    </row>
    <row r="30" spans="2:14" s="7" customFormat="1" ht="15" customHeight="1" x14ac:dyDescent="0.2">
      <c r="B30" s="59">
        <v>18</v>
      </c>
      <c r="C30" s="8" t="s">
        <v>651</v>
      </c>
      <c r="D30" s="9" t="s">
        <v>652</v>
      </c>
      <c r="E30" s="8" t="s">
        <v>653</v>
      </c>
      <c r="F30" s="144" t="s">
        <v>345</v>
      </c>
      <c r="G30" s="8" t="s">
        <v>59</v>
      </c>
      <c r="H30" s="15" t="s">
        <v>60</v>
      </c>
      <c r="I30" s="35" t="s">
        <v>781</v>
      </c>
      <c r="J30" s="88"/>
      <c r="K30" s="435"/>
      <c r="L30" s="436"/>
      <c r="M30" s="104"/>
      <c r="N30" s="227"/>
    </row>
    <row r="31" spans="2:14" s="7" customFormat="1" ht="15" customHeight="1" x14ac:dyDescent="0.2">
      <c r="B31" s="59">
        <v>19</v>
      </c>
      <c r="C31" s="8" t="s">
        <v>654</v>
      </c>
      <c r="D31" s="14" t="s">
        <v>655</v>
      </c>
      <c r="E31" s="8" t="s">
        <v>204</v>
      </c>
      <c r="F31" s="144" t="s">
        <v>156</v>
      </c>
      <c r="G31" s="8" t="s">
        <v>59</v>
      </c>
      <c r="H31" s="10" t="s">
        <v>60</v>
      </c>
      <c r="I31" s="35" t="s">
        <v>781</v>
      </c>
      <c r="J31" s="88"/>
      <c r="K31" s="435"/>
      <c r="L31" s="436"/>
      <c r="M31" s="104"/>
      <c r="N31" s="227"/>
    </row>
    <row r="32" spans="2:14" s="7" customFormat="1" ht="15" customHeight="1" x14ac:dyDescent="0.2">
      <c r="B32" s="59">
        <v>20</v>
      </c>
      <c r="C32" s="8" t="s">
        <v>656</v>
      </c>
      <c r="D32" s="9" t="s">
        <v>657</v>
      </c>
      <c r="E32" s="8" t="s">
        <v>658</v>
      </c>
      <c r="F32" s="144" t="s">
        <v>160</v>
      </c>
      <c r="G32" s="8" t="s">
        <v>59</v>
      </c>
      <c r="H32" s="15" t="s">
        <v>161</v>
      </c>
      <c r="I32" s="35" t="s">
        <v>781</v>
      </c>
      <c r="J32" s="88"/>
      <c r="K32" s="435"/>
      <c r="L32" s="436"/>
      <c r="M32" s="84"/>
    </row>
    <row r="33" spans="2:13" s="7" customFormat="1" ht="15" customHeight="1" x14ac:dyDescent="0.2">
      <c r="B33" s="59">
        <v>21</v>
      </c>
      <c r="C33" s="8" t="s">
        <v>659</v>
      </c>
      <c r="D33" s="14" t="s">
        <v>660</v>
      </c>
      <c r="E33" s="8" t="s">
        <v>422</v>
      </c>
      <c r="F33" s="144" t="s">
        <v>70</v>
      </c>
      <c r="G33" s="8" t="s">
        <v>59</v>
      </c>
      <c r="H33" s="10" t="s">
        <v>60</v>
      </c>
      <c r="I33" s="35" t="s">
        <v>781</v>
      </c>
      <c r="J33" s="88"/>
      <c r="K33" s="435"/>
      <c r="L33" s="436"/>
      <c r="M33" s="84"/>
    </row>
    <row r="34" spans="2:13" s="7" customFormat="1" ht="15" customHeight="1" x14ac:dyDescent="0.2">
      <c r="B34" s="59">
        <v>22</v>
      </c>
      <c r="C34" s="8" t="s">
        <v>661</v>
      </c>
      <c r="D34" s="9" t="s">
        <v>662</v>
      </c>
      <c r="E34" s="8" t="s">
        <v>243</v>
      </c>
      <c r="F34" s="144" t="s">
        <v>216</v>
      </c>
      <c r="G34" s="8" t="s">
        <v>121</v>
      </c>
      <c r="H34" s="15" t="s">
        <v>194</v>
      </c>
      <c r="I34" s="35" t="s">
        <v>781</v>
      </c>
      <c r="J34" s="88"/>
      <c r="K34" s="435"/>
      <c r="L34" s="436"/>
      <c r="M34" s="84"/>
    </row>
    <row r="35" spans="2:13" s="7" customFormat="1" ht="15" customHeight="1" x14ac:dyDescent="0.2">
      <c r="B35" s="59">
        <v>23</v>
      </c>
      <c r="C35" s="8" t="s">
        <v>663</v>
      </c>
      <c r="D35" s="9" t="s">
        <v>664</v>
      </c>
      <c r="E35" s="8" t="s">
        <v>73</v>
      </c>
      <c r="F35" s="144" t="s">
        <v>137</v>
      </c>
      <c r="G35" s="8" t="s">
        <v>59</v>
      </c>
      <c r="H35" s="10" t="s">
        <v>60</v>
      </c>
      <c r="I35" s="35" t="s">
        <v>781</v>
      </c>
      <c r="J35" s="88"/>
      <c r="K35" s="435"/>
      <c r="L35" s="436"/>
      <c r="M35" s="84"/>
    </row>
    <row r="36" spans="2:13" s="7" customFormat="1" ht="15" customHeight="1" x14ac:dyDescent="0.2">
      <c r="B36" s="59">
        <v>24</v>
      </c>
      <c r="C36" s="8" t="s">
        <v>665</v>
      </c>
      <c r="D36" s="9" t="s">
        <v>666</v>
      </c>
      <c r="E36" s="8" t="s">
        <v>667</v>
      </c>
      <c r="F36" s="144" t="s">
        <v>450</v>
      </c>
      <c r="G36" s="8" t="s">
        <v>59</v>
      </c>
      <c r="H36" s="15" t="s">
        <v>60</v>
      </c>
      <c r="I36" s="35" t="s">
        <v>781</v>
      </c>
      <c r="J36" s="88"/>
      <c r="K36" s="435"/>
      <c r="L36" s="436"/>
      <c r="M36" s="84"/>
    </row>
    <row r="37" spans="2:13" s="7" customFormat="1" ht="15" customHeight="1" x14ac:dyDescent="0.2">
      <c r="B37" s="59">
        <v>25</v>
      </c>
      <c r="C37" s="8" t="s">
        <v>668</v>
      </c>
      <c r="D37" s="9" t="s">
        <v>669</v>
      </c>
      <c r="E37" s="8" t="s">
        <v>658</v>
      </c>
      <c r="F37" s="144" t="s">
        <v>120</v>
      </c>
      <c r="G37" s="8" t="s">
        <v>121</v>
      </c>
      <c r="H37" s="15" t="s">
        <v>79</v>
      </c>
      <c r="I37" s="35" t="s">
        <v>781</v>
      </c>
      <c r="J37" s="88"/>
      <c r="K37" s="435"/>
      <c r="L37" s="436"/>
      <c r="M37" s="84"/>
    </row>
    <row r="38" spans="2:13" s="7" customFormat="1" ht="15" customHeight="1" x14ac:dyDescent="0.2">
      <c r="B38" s="59">
        <v>26</v>
      </c>
      <c r="C38" s="8" t="s">
        <v>670</v>
      </c>
      <c r="D38" s="9" t="s">
        <v>671</v>
      </c>
      <c r="E38" s="8" t="s">
        <v>672</v>
      </c>
      <c r="F38" s="144" t="s">
        <v>113</v>
      </c>
      <c r="G38" s="8" t="s">
        <v>59</v>
      </c>
      <c r="H38" s="15" t="s">
        <v>60</v>
      </c>
      <c r="I38" s="35" t="s">
        <v>781</v>
      </c>
      <c r="J38" s="88"/>
      <c r="K38" s="435"/>
      <c r="L38" s="436"/>
      <c r="M38" s="84"/>
    </row>
    <row r="39" spans="2:13" s="7" customFormat="1" ht="15" customHeight="1" x14ac:dyDescent="0.2">
      <c r="B39" s="59">
        <v>27</v>
      </c>
      <c r="C39" s="8" t="s">
        <v>673</v>
      </c>
      <c r="D39" s="9" t="s">
        <v>674</v>
      </c>
      <c r="E39" s="8" t="s">
        <v>675</v>
      </c>
      <c r="F39" s="144" t="s">
        <v>58</v>
      </c>
      <c r="G39" s="8" t="s">
        <v>59</v>
      </c>
      <c r="H39" s="15" t="s">
        <v>60</v>
      </c>
      <c r="I39" s="35" t="s">
        <v>781</v>
      </c>
      <c r="J39" s="88"/>
      <c r="K39" s="435"/>
      <c r="L39" s="436"/>
      <c r="M39" s="84"/>
    </row>
    <row r="40" spans="2:13" s="7" customFormat="1" ht="15" customHeight="1" x14ac:dyDescent="0.2">
      <c r="B40" s="59">
        <v>28</v>
      </c>
      <c r="C40" s="8" t="s">
        <v>676</v>
      </c>
      <c r="D40" s="9" t="s">
        <v>677</v>
      </c>
      <c r="E40" s="8" t="s">
        <v>678</v>
      </c>
      <c r="F40" s="144" t="s">
        <v>236</v>
      </c>
      <c r="G40" s="8" t="s">
        <v>59</v>
      </c>
      <c r="H40" s="15" t="s">
        <v>60</v>
      </c>
      <c r="I40" s="35" t="s">
        <v>781</v>
      </c>
      <c r="J40" s="88"/>
      <c r="K40" s="435"/>
      <c r="L40" s="436"/>
      <c r="M40" s="84"/>
    </row>
    <row r="41" spans="2:13" s="7" customFormat="1" ht="15" customHeight="1" x14ac:dyDescent="0.2">
      <c r="B41" s="59">
        <v>29</v>
      </c>
      <c r="C41" s="8" t="s">
        <v>679</v>
      </c>
      <c r="D41" s="14" t="s">
        <v>273</v>
      </c>
      <c r="E41" s="8" t="s">
        <v>189</v>
      </c>
      <c r="F41" s="144" t="s">
        <v>680</v>
      </c>
      <c r="G41" s="8" t="s">
        <v>59</v>
      </c>
      <c r="H41" s="10" t="s">
        <v>60</v>
      </c>
      <c r="I41" s="35" t="s">
        <v>781</v>
      </c>
      <c r="J41" s="88"/>
      <c r="K41" s="435"/>
      <c r="L41" s="436"/>
      <c r="M41" s="84"/>
    </row>
    <row r="42" spans="2:13" s="7" customFormat="1" ht="15" customHeight="1" x14ac:dyDescent="0.2">
      <c r="B42" s="59">
        <v>30</v>
      </c>
      <c r="C42" s="8" t="s">
        <v>681</v>
      </c>
      <c r="D42" s="9" t="s">
        <v>682</v>
      </c>
      <c r="E42" s="8" t="s">
        <v>407</v>
      </c>
      <c r="F42" s="144" t="s">
        <v>74</v>
      </c>
      <c r="G42" s="8" t="s">
        <v>59</v>
      </c>
      <c r="H42" s="15" t="s">
        <v>60</v>
      </c>
      <c r="I42" s="35" t="s">
        <v>781</v>
      </c>
      <c r="J42" s="88"/>
      <c r="K42" s="435"/>
      <c r="L42" s="436"/>
      <c r="M42" s="84"/>
    </row>
    <row r="43" spans="2:13" s="7" customFormat="1" ht="15" customHeight="1" x14ac:dyDescent="0.2">
      <c r="B43" s="59">
        <v>31</v>
      </c>
      <c r="C43" s="8" t="s">
        <v>683</v>
      </c>
      <c r="D43" s="9" t="s">
        <v>684</v>
      </c>
      <c r="E43" s="8" t="s">
        <v>658</v>
      </c>
      <c r="F43" s="144" t="s">
        <v>74</v>
      </c>
      <c r="G43" s="8" t="s">
        <v>59</v>
      </c>
      <c r="H43" s="15" t="s">
        <v>60</v>
      </c>
      <c r="I43" s="35" t="s">
        <v>781</v>
      </c>
      <c r="J43" s="88"/>
      <c r="K43" s="435"/>
      <c r="L43" s="436"/>
      <c r="M43" s="84"/>
    </row>
    <row r="44" spans="2:13" s="7" customFormat="1" ht="15" customHeight="1" x14ac:dyDescent="0.2">
      <c r="B44" s="59">
        <v>32</v>
      </c>
      <c r="C44" s="8" t="s">
        <v>685</v>
      </c>
      <c r="D44" s="9" t="s">
        <v>686</v>
      </c>
      <c r="E44" s="8" t="s">
        <v>155</v>
      </c>
      <c r="F44" s="144" t="s">
        <v>74</v>
      </c>
      <c r="G44" s="8" t="s">
        <v>59</v>
      </c>
      <c r="H44" s="15" t="s">
        <v>60</v>
      </c>
      <c r="I44" s="35" t="s">
        <v>781</v>
      </c>
      <c r="J44" s="88"/>
      <c r="K44" s="435"/>
      <c r="L44" s="436"/>
      <c r="M44" s="84"/>
    </row>
    <row r="45" spans="2:13" s="7" customFormat="1" ht="15" customHeight="1" x14ac:dyDescent="0.2">
      <c r="B45" s="59">
        <v>33</v>
      </c>
      <c r="C45" s="372" t="s">
        <v>687</v>
      </c>
      <c r="D45" s="52" t="s">
        <v>688</v>
      </c>
      <c r="E45" s="8" t="s">
        <v>167</v>
      </c>
      <c r="F45" s="144" t="s">
        <v>137</v>
      </c>
      <c r="G45" s="8" t="s">
        <v>59</v>
      </c>
      <c r="H45" s="15" t="s">
        <v>60</v>
      </c>
      <c r="I45" s="62" t="s">
        <v>781</v>
      </c>
      <c r="J45" s="88"/>
      <c r="K45" s="435"/>
      <c r="L45" s="436"/>
      <c r="M45" s="84"/>
    </row>
    <row r="46" spans="2:13" s="7" customFormat="1" ht="15" customHeight="1" x14ac:dyDescent="0.2">
      <c r="B46" s="59">
        <v>34</v>
      </c>
      <c r="C46" s="8" t="s">
        <v>689</v>
      </c>
      <c r="D46" s="14" t="s">
        <v>690</v>
      </c>
      <c r="E46" s="8" t="s">
        <v>94</v>
      </c>
      <c r="F46" s="144" t="s">
        <v>691</v>
      </c>
      <c r="G46" s="8" t="s">
        <v>59</v>
      </c>
      <c r="H46" s="10" t="s">
        <v>312</v>
      </c>
      <c r="I46" s="62" t="s">
        <v>781</v>
      </c>
      <c r="J46" s="88"/>
      <c r="K46" s="435"/>
      <c r="L46" s="436"/>
      <c r="M46" s="84"/>
    </row>
    <row r="47" spans="2:13" s="7" customFormat="1" ht="15" customHeight="1" x14ac:dyDescent="0.2">
      <c r="B47" s="59">
        <v>35</v>
      </c>
      <c r="C47" s="8" t="s">
        <v>692</v>
      </c>
      <c r="D47" s="14" t="s">
        <v>174</v>
      </c>
      <c r="E47" s="8" t="s">
        <v>235</v>
      </c>
      <c r="F47" s="144" t="s">
        <v>137</v>
      </c>
      <c r="G47" s="8" t="s">
        <v>59</v>
      </c>
      <c r="H47" s="10" t="s">
        <v>60</v>
      </c>
      <c r="I47" s="62" t="s">
        <v>781</v>
      </c>
      <c r="J47" s="88"/>
      <c r="K47" s="435"/>
      <c r="L47" s="436"/>
      <c r="M47" s="84"/>
    </row>
    <row r="48" spans="2:13" s="7" customFormat="1" ht="15" customHeight="1" x14ac:dyDescent="0.2">
      <c r="B48" s="59">
        <v>36</v>
      </c>
      <c r="C48" s="8" t="s">
        <v>693</v>
      </c>
      <c r="D48" s="14" t="s">
        <v>694</v>
      </c>
      <c r="E48" s="8" t="s">
        <v>268</v>
      </c>
      <c r="F48" s="144" t="s">
        <v>695</v>
      </c>
      <c r="G48" s="8" t="s">
        <v>121</v>
      </c>
      <c r="H48" s="10" t="s">
        <v>60</v>
      </c>
      <c r="I48" s="62" t="s">
        <v>781</v>
      </c>
      <c r="J48" s="88"/>
      <c r="K48" s="435"/>
      <c r="L48" s="436"/>
      <c r="M48" s="84"/>
    </row>
    <row r="49" spans="2:13" s="7" customFormat="1" ht="15" customHeight="1" x14ac:dyDescent="0.2">
      <c r="B49" s="59">
        <v>37</v>
      </c>
      <c r="C49" s="8" t="s">
        <v>696</v>
      </c>
      <c r="D49" s="14" t="s">
        <v>697</v>
      </c>
      <c r="E49" s="8" t="s">
        <v>698</v>
      </c>
      <c r="F49" s="144" t="s">
        <v>74</v>
      </c>
      <c r="G49" s="8" t="s">
        <v>59</v>
      </c>
      <c r="H49" s="10" t="s">
        <v>60</v>
      </c>
      <c r="I49" s="62" t="s">
        <v>781</v>
      </c>
      <c r="J49" s="88"/>
      <c r="K49" s="435"/>
      <c r="L49" s="436"/>
      <c r="M49" s="84"/>
    </row>
    <row r="50" spans="2:13" s="7" customFormat="1" ht="15" customHeight="1" x14ac:dyDescent="0.2">
      <c r="B50" s="59">
        <v>38</v>
      </c>
      <c r="C50" s="8" t="s">
        <v>699</v>
      </c>
      <c r="D50" s="14" t="s">
        <v>700</v>
      </c>
      <c r="E50" s="8" t="s">
        <v>90</v>
      </c>
      <c r="F50" s="144" t="s">
        <v>216</v>
      </c>
      <c r="G50" s="8" t="s">
        <v>121</v>
      </c>
      <c r="H50" s="10" t="s">
        <v>194</v>
      </c>
      <c r="I50" s="62" t="s">
        <v>781</v>
      </c>
      <c r="J50" s="88"/>
      <c r="K50" s="435"/>
      <c r="L50" s="436"/>
      <c r="M50" s="84"/>
    </row>
    <row r="51" spans="2:13" s="7" customFormat="1" ht="15" customHeight="1" x14ac:dyDescent="0.2">
      <c r="B51" s="59">
        <v>39</v>
      </c>
      <c r="C51" s="8" t="s">
        <v>701</v>
      </c>
      <c r="D51" s="14" t="s">
        <v>702</v>
      </c>
      <c r="E51" s="8" t="s">
        <v>243</v>
      </c>
      <c r="F51" s="144" t="s">
        <v>160</v>
      </c>
      <c r="G51" s="8" t="s">
        <v>59</v>
      </c>
      <c r="H51" s="10" t="s">
        <v>161</v>
      </c>
      <c r="I51" s="62" t="s">
        <v>781</v>
      </c>
      <c r="J51" s="88"/>
      <c r="K51" s="435"/>
      <c r="L51" s="436"/>
      <c r="M51" s="84"/>
    </row>
    <row r="52" spans="2:13" s="7" customFormat="1" ht="15" customHeight="1" x14ac:dyDescent="0.2">
      <c r="B52" s="59">
        <v>40</v>
      </c>
      <c r="C52" s="8" t="s">
        <v>703</v>
      </c>
      <c r="D52" s="14" t="s">
        <v>704</v>
      </c>
      <c r="E52" s="8" t="s">
        <v>705</v>
      </c>
      <c r="F52" s="144" t="s">
        <v>156</v>
      </c>
      <c r="G52" s="8" t="s">
        <v>59</v>
      </c>
      <c r="H52" s="15" t="s">
        <v>60</v>
      </c>
      <c r="I52" s="62" t="s">
        <v>781</v>
      </c>
      <c r="J52" s="88"/>
      <c r="K52" s="435"/>
      <c r="L52" s="436"/>
      <c r="M52" s="84"/>
    </row>
    <row r="53" spans="2:13" s="7" customFormat="1" ht="15" customHeight="1" x14ac:dyDescent="0.2">
      <c r="B53" s="59">
        <v>41</v>
      </c>
      <c r="C53" s="8" t="s">
        <v>706</v>
      </c>
      <c r="D53" s="14" t="s">
        <v>283</v>
      </c>
      <c r="E53" s="8" t="s">
        <v>707</v>
      </c>
      <c r="F53" s="144" t="s">
        <v>345</v>
      </c>
      <c r="G53" s="8" t="s">
        <v>59</v>
      </c>
      <c r="H53" s="10" t="s">
        <v>60</v>
      </c>
      <c r="I53" s="62" t="s">
        <v>781</v>
      </c>
      <c r="J53" s="88"/>
      <c r="K53" s="435"/>
      <c r="L53" s="436"/>
      <c r="M53" s="84"/>
    </row>
    <row r="54" spans="2:13" s="7" customFormat="1" ht="15" customHeight="1" x14ac:dyDescent="0.2">
      <c r="B54" s="59">
        <v>42</v>
      </c>
      <c r="C54" s="373" t="s">
        <v>708</v>
      </c>
      <c r="D54" s="52" t="s">
        <v>135</v>
      </c>
      <c r="E54" s="8" t="s">
        <v>178</v>
      </c>
      <c r="F54" s="144" t="s">
        <v>680</v>
      </c>
      <c r="G54" s="8" t="s">
        <v>59</v>
      </c>
      <c r="H54" s="15" t="s">
        <v>60</v>
      </c>
      <c r="I54" s="62" t="s">
        <v>781</v>
      </c>
      <c r="J54" s="88"/>
      <c r="K54" s="435"/>
      <c r="L54" s="436"/>
      <c r="M54" s="84"/>
    </row>
    <row r="55" spans="2:13" s="7" customFormat="1" ht="15" customHeight="1" x14ac:dyDescent="0.2">
      <c r="B55" s="59">
        <v>43</v>
      </c>
      <c r="C55" s="374" t="s">
        <v>737</v>
      </c>
      <c r="D55" s="353" t="s">
        <v>738</v>
      </c>
      <c r="E55" s="354" t="s">
        <v>739</v>
      </c>
      <c r="F55" s="354" t="s">
        <v>152</v>
      </c>
      <c r="G55" s="285" t="s">
        <v>59</v>
      </c>
      <c r="H55" s="355" t="s">
        <v>60</v>
      </c>
      <c r="I55" s="356" t="s">
        <v>781</v>
      </c>
      <c r="J55" s="88"/>
      <c r="K55" s="357"/>
      <c r="L55" s="358"/>
      <c r="M55" s="84"/>
    </row>
    <row r="56" spans="2:13" s="7" customFormat="1" ht="15" customHeight="1" x14ac:dyDescent="0.2">
      <c r="B56" s="59">
        <v>44</v>
      </c>
      <c r="C56" s="350" t="s">
        <v>722</v>
      </c>
      <c r="D56" s="353" t="s">
        <v>723</v>
      </c>
      <c r="E56" s="354" t="s">
        <v>136</v>
      </c>
      <c r="F56" s="354" t="s">
        <v>83</v>
      </c>
      <c r="G56" s="285" t="s">
        <v>59</v>
      </c>
      <c r="H56" s="355" t="s">
        <v>60</v>
      </c>
      <c r="I56" s="356" t="s">
        <v>781</v>
      </c>
      <c r="J56" s="88"/>
      <c r="K56" s="357"/>
      <c r="L56" s="358"/>
      <c r="M56" s="84"/>
    </row>
    <row r="57" spans="2:13" s="7" customFormat="1" ht="15" customHeight="1" x14ac:dyDescent="0.2">
      <c r="B57" s="59">
        <v>45</v>
      </c>
      <c r="C57" s="350" t="s">
        <v>726</v>
      </c>
      <c r="D57" s="353" t="s">
        <v>727</v>
      </c>
      <c r="E57" s="354" t="s">
        <v>502</v>
      </c>
      <c r="F57" s="354" t="s">
        <v>728</v>
      </c>
      <c r="G57" s="285" t="s">
        <v>59</v>
      </c>
      <c r="H57" s="355" t="s">
        <v>66</v>
      </c>
      <c r="I57" s="356" t="s">
        <v>781</v>
      </c>
      <c r="J57" s="88"/>
      <c r="K57" s="357"/>
      <c r="L57" s="358"/>
      <c r="M57" s="84"/>
    </row>
    <row r="58" spans="2:13" s="7" customFormat="1" ht="15" customHeight="1" x14ac:dyDescent="0.2">
      <c r="B58" s="59">
        <v>46</v>
      </c>
      <c r="C58" s="350" t="s">
        <v>729</v>
      </c>
      <c r="D58" s="353" t="s">
        <v>730</v>
      </c>
      <c r="E58" s="354" t="s">
        <v>73</v>
      </c>
      <c r="F58" s="354" t="s">
        <v>728</v>
      </c>
      <c r="G58" s="285" t="s">
        <v>59</v>
      </c>
      <c r="H58" s="355" t="s">
        <v>66</v>
      </c>
      <c r="I58" s="356" t="s">
        <v>781</v>
      </c>
      <c r="J58" s="88"/>
      <c r="K58" s="357"/>
      <c r="L58" s="358"/>
      <c r="M58" s="84"/>
    </row>
    <row r="59" spans="2:13" s="7" customFormat="1" ht="15" customHeight="1" x14ac:dyDescent="0.2">
      <c r="B59" s="59">
        <v>47</v>
      </c>
      <c r="C59" s="375" t="s">
        <v>733</v>
      </c>
      <c r="D59" s="353" t="s">
        <v>734</v>
      </c>
      <c r="E59" s="354" t="s">
        <v>444</v>
      </c>
      <c r="F59" s="354" t="s">
        <v>137</v>
      </c>
      <c r="G59" s="285" t="s">
        <v>59</v>
      </c>
      <c r="H59" s="355" t="s">
        <v>60</v>
      </c>
      <c r="I59" s="356" t="s">
        <v>781</v>
      </c>
      <c r="J59" s="88"/>
      <c r="K59" s="357"/>
      <c r="L59" s="358"/>
      <c r="M59" s="84"/>
    </row>
    <row r="60" spans="2:13" s="7" customFormat="1" ht="15" customHeight="1" x14ac:dyDescent="0.2">
      <c r="B60" s="59">
        <v>48</v>
      </c>
      <c r="C60" s="376" t="s">
        <v>743</v>
      </c>
      <c r="D60" s="55" t="s">
        <v>744</v>
      </c>
      <c r="E60" s="359" t="s">
        <v>745</v>
      </c>
      <c r="F60" s="360" t="s">
        <v>746</v>
      </c>
      <c r="G60" s="10" t="s">
        <v>59</v>
      </c>
      <c r="H60" s="361" t="s">
        <v>194</v>
      </c>
      <c r="I60" s="356" t="s">
        <v>781</v>
      </c>
      <c r="J60" s="88"/>
      <c r="K60" s="357"/>
      <c r="L60" s="358"/>
      <c r="M60" s="84"/>
    </row>
    <row r="61" spans="2:13" s="7" customFormat="1" ht="15" customHeight="1" x14ac:dyDescent="0.2">
      <c r="B61" s="59">
        <v>49</v>
      </c>
      <c r="C61" s="376" t="s">
        <v>747</v>
      </c>
      <c r="D61" s="55" t="s">
        <v>748</v>
      </c>
      <c r="E61" s="359" t="s">
        <v>90</v>
      </c>
      <c r="F61" s="360" t="s">
        <v>70</v>
      </c>
      <c r="G61" s="10" t="s">
        <v>59</v>
      </c>
      <c r="H61" s="361" t="s">
        <v>60</v>
      </c>
      <c r="I61" s="356" t="s">
        <v>781</v>
      </c>
      <c r="J61" s="88"/>
      <c r="K61" s="357"/>
      <c r="L61" s="358"/>
      <c r="M61" s="84"/>
    </row>
    <row r="62" spans="2:13" s="7" customFormat="1" ht="15" customHeight="1" x14ac:dyDescent="0.2">
      <c r="B62" s="59">
        <v>50</v>
      </c>
      <c r="C62" s="376" t="s">
        <v>749</v>
      </c>
      <c r="D62" s="55" t="s">
        <v>750</v>
      </c>
      <c r="E62" s="359" t="s">
        <v>328</v>
      </c>
      <c r="F62" s="360" t="s">
        <v>156</v>
      </c>
      <c r="G62" s="10" t="s">
        <v>59</v>
      </c>
      <c r="H62" s="361" t="s">
        <v>60</v>
      </c>
      <c r="I62" s="356" t="s">
        <v>781</v>
      </c>
      <c r="J62" s="88"/>
      <c r="K62" s="357"/>
      <c r="L62" s="358"/>
      <c r="M62" s="84"/>
    </row>
    <row r="63" spans="2:13" s="7" customFormat="1" ht="15" customHeight="1" x14ac:dyDescent="0.2">
      <c r="B63" s="59">
        <v>51</v>
      </c>
      <c r="C63" s="376" t="s">
        <v>751</v>
      </c>
      <c r="D63" s="55" t="s">
        <v>752</v>
      </c>
      <c r="E63" s="359" t="s">
        <v>742</v>
      </c>
      <c r="F63" s="360" t="s">
        <v>236</v>
      </c>
      <c r="G63" s="10" t="s">
        <v>59</v>
      </c>
      <c r="H63" s="361" t="s">
        <v>60</v>
      </c>
      <c r="I63" s="356" t="s">
        <v>781</v>
      </c>
      <c r="J63" s="88"/>
      <c r="K63" s="357"/>
      <c r="L63" s="358"/>
      <c r="M63" s="84"/>
    </row>
    <row r="64" spans="2:13" s="7" customFormat="1" ht="15" customHeight="1" x14ac:dyDescent="0.2">
      <c r="B64" s="59">
        <v>52</v>
      </c>
      <c r="C64" s="377" t="s">
        <v>757</v>
      </c>
      <c r="D64" s="160" t="s">
        <v>758</v>
      </c>
      <c r="E64" s="362" t="s">
        <v>759</v>
      </c>
      <c r="F64" s="362" t="s">
        <v>103</v>
      </c>
      <c r="G64" s="166" t="s">
        <v>59</v>
      </c>
      <c r="H64" s="363" t="s">
        <v>66</v>
      </c>
      <c r="I64" s="356" t="s">
        <v>781</v>
      </c>
      <c r="J64" s="88"/>
      <c r="K64" s="357"/>
      <c r="L64" s="358"/>
      <c r="M64" s="84"/>
    </row>
    <row r="65" spans="2:13" s="7" customFormat="1" ht="15" customHeight="1" x14ac:dyDescent="0.2">
      <c r="B65" s="59">
        <v>53</v>
      </c>
      <c r="C65" s="377" t="s">
        <v>760</v>
      </c>
      <c r="D65" s="160" t="s">
        <v>283</v>
      </c>
      <c r="E65" s="362" t="s">
        <v>745</v>
      </c>
      <c r="F65" s="362" t="s">
        <v>70</v>
      </c>
      <c r="G65" s="166" t="s">
        <v>59</v>
      </c>
      <c r="H65" s="363" t="s">
        <v>60</v>
      </c>
      <c r="I65" s="356" t="s">
        <v>781</v>
      </c>
      <c r="J65" s="88"/>
      <c r="K65" s="357"/>
      <c r="L65" s="358"/>
      <c r="M65" s="84"/>
    </row>
    <row r="66" spans="2:13" s="7" customFormat="1" ht="15" customHeight="1" x14ac:dyDescent="0.2">
      <c r="B66" s="59">
        <v>54</v>
      </c>
      <c r="C66" s="376" t="s">
        <v>709</v>
      </c>
      <c r="D66" s="55" t="s">
        <v>710</v>
      </c>
      <c r="E66" s="98" t="s">
        <v>189</v>
      </c>
      <c r="F66" s="149" t="s">
        <v>137</v>
      </c>
      <c r="G66" s="8" t="s">
        <v>59</v>
      </c>
      <c r="H66" s="117" t="s">
        <v>60</v>
      </c>
      <c r="I66" s="116" t="s">
        <v>226</v>
      </c>
      <c r="J66" s="88"/>
      <c r="K66" s="435"/>
      <c r="L66" s="436"/>
      <c r="M66" s="84"/>
    </row>
    <row r="67" spans="2:13" s="7" customFormat="1" ht="15" customHeight="1" x14ac:dyDescent="0.2">
      <c r="B67" s="59">
        <v>55</v>
      </c>
      <c r="C67" s="377" t="s">
        <v>711</v>
      </c>
      <c r="D67" s="160" t="s">
        <v>712</v>
      </c>
      <c r="E67" s="8" t="s">
        <v>371</v>
      </c>
      <c r="F67" s="157" t="s">
        <v>713</v>
      </c>
      <c r="G67" s="161" t="s">
        <v>59</v>
      </c>
      <c r="H67" s="162" t="s">
        <v>60</v>
      </c>
      <c r="I67" s="163" t="s">
        <v>226</v>
      </c>
      <c r="J67" s="88"/>
      <c r="K67" s="435"/>
      <c r="L67" s="436"/>
      <c r="M67" s="84"/>
    </row>
    <row r="68" spans="2:13" s="7" customFormat="1" ht="15" customHeight="1" x14ac:dyDescent="0.2">
      <c r="B68" s="59">
        <v>56</v>
      </c>
      <c r="C68" s="377" t="s">
        <v>714</v>
      </c>
      <c r="D68" s="160" t="s">
        <v>715</v>
      </c>
      <c r="E68" s="157" t="s">
        <v>716</v>
      </c>
      <c r="F68" s="157" t="s">
        <v>152</v>
      </c>
      <c r="G68" s="161" t="s">
        <v>59</v>
      </c>
      <c r="H68" s="162" t="s">
        <v>60</v>
      </c>
      <c r="I68" s="163" t="s">
        <v>237</v>
      </c>
      <c r="J68" s="88"/>
      <c r="K68" s="435"/>
      <c r="L68" s="436"/>
      <c r="M68" s="84"/>
    </row>
    <row r="69" spans="2:13" s="7" customFormat="1" ht="15" customHeight="1" x14ac:dyDescent="0.2">
      <c r="B69" s="59">
        <v>57</v>
      </c>
      <c r="C69" s="377" t="s">
        <v>717</v>
      </c>
      <c r="D69" s="160" t="s">
        <v>718</v>
      </c>
      <c r="E69" s="157" t="s">
        <v>344</v>
      </c>
      <c r="F69" s="157" t="s">
        <v>160</v>
      </c>
      <c r="G69" s="161" t="s">
        <v>59</v>
      </c>
      <c r="H69" s="162" t="s">
        <v>161</v>
      </c>
      <c r="I69" s="163" t="s">
        <v>244</v>
      </c>
      <c r="J69" s="88"/>
      <c r="K69" s="435"/>
      <c r="L69" s="436"/>
      <c r="M69" s="84"/>
    </row>
    <row r="70" spans="2:13" s="7" customFormat="1" ht="15" customHeight="1" x14ac:dyDescent="0.2">
      <c r="B70" s="59">
        <v>58</v>
      </c>
      <c r="C70" s="377" t="s">
        <v>719</v>
      </c>
      <c r="D70" s="160" t="s">
        <v>619</v>
      </c>
      <c r="E70" s="157" t="s">
        <v>720</v>
      </c>
      <c r="F70" s="157" t="s">
        <v>351</v>
      </c>
      <c r="G70" s="161" t="s">
        <v>59</v>
      </c>
      <c r="H70" s="162" t="s">
        <v>60</v>
      </c>
      <c r="I70" s="163" t="s">
        <v>247</v>
      </c>
      <c r="J70" s="88"/>
      <c r="K70" s="435"/>
      <c r="L70" s="436"/>
      <c r="M70" s="84"/>
    </row>
    <row r="71" spans="2:13" s="7" customFormat="1" ht="15" customHeight="1" x14ac:dyDescent="0.2">
      <c r="B71" s="59">
        <v>59</v>
      </c>
      <c r="C71" s="377" t="s">
        <v>721</v>
      </c>
      <c r="D71" s="160" t="s">
        <v>522</v>
      </c>
      <c r="E71" s="205" t="s">
        <v>390</v>
      </c>
      <c r="F71" s="157" t="s">
        <v>524</v>
      </c>
      <c r="G71" s="161" t="s">
        <v>59</v>
      </c>
      <c r="H71" s="162" t="s">
        <v>60</v>
      </c>
      <c r="I71" s="163" t="s">
        <v>247</v>
      </c>
      <c r="J71" s="88"/>
      <c r="K71" s="435"/>
      <c r="L71" s="436"/>
      <c r="M71" s="84"/>
    </row>
    <row r="72" spans="2:13" s="7" customFormat="1" ht="15" customHeight="1" x14ac:dyDescent="0.2">
      <c r="B72" s="59">
        <v>60</v>
      </c>
      <c r="C72" s="376" t="s">
        <v>735</v>
      </c>
      <c r="D72" s="55" t="s">
        <v>736</v>
      </c>
      <c r="E72" s="359" t="s">
        <v>413</v>
      </c>
      <c r="F72" s="360" t="s">
        <v>99</v>
      </c>
      <c r="G72" s="10" t="s">
        <v>59</v>
      </c>
      <c r="H72" s="361" t="s">
        <v>60</v>
      </c>
      <c r="I72" s="163" t="s">
        <v>725</v>
      </c>
      <c r="J72" s="88"/>
      <c r="K72" s="435"/>
      <c r="L72" s="436"/>
      <c r="M72" s="84"/>
    </row>
    <row r="73" spans="2:13" s="7" customFormat="1" ht="15" customHeight="1" x14ac:dyDescent="0.2">
      <c r="B73" s="59" t="s">
        <v>16</v>
      </c>
      <c r="C73" s="377" t="s">
        <v>761</v>
      </c>
      <c r="D73" s="160" t="s">
        <v>762</v>
      </c>
      <c r="E73" s="157" t="s">
        <v>763</v>
      </c>
      <c r="F73" s="157" t="s">
        <v>83</v>
      </c>
      <c r="G73" s="161" t="s">
        <v>59</v>
      </c>
      <c r="H73" s="162" t="s">
        <v>60</v>
      </c>
      <c r="I73" s="163" t="s">
        <v>48</v>
      </c>
      <c r="J73" s="88"/>
      <c r="K73" s="435"/>
      <c r="L73" s="436"/>
      <c r="M73" s="84"/>
    </row>
    <row r="74" spans="2:13" s="7" customFormat="1" ht="15" customHeight="1" x14ac:dyDescent="0.2">
      <c r="B74" s="59" t="s">
        <v>16</v>
      </c>
      <c r="C74" s="377" t="s">
        <v>764</v>
      </c>
      <c r="D74" s="160" t="s">
        <v>283</v>
      </c>
      <c r="E74" s="157" t="s">
        <v>155</v>
      </c>
      <c r="F74" s="157" t="s">
        <v>262</v>
      </c>
      <c r="G74" s="161" t="s">
        <v>59</v>
      </c>
      <c r="H74" s="162" t="s">
        <v>60</v>
      </c>
      <c r="I74" s="163" t="s">
        <v>48</v>
      </c>
      <c r="J74" s="88"/>
      <c r="K74" s="435"/>
      <c r="L74" s="436"/>
      <c r="M74" s="84"/>
    </row>
    <row r="75" spans="2:13" s="7" customFormat="1" ht="15" customHeight="1" x14ac:dyDescent="0.2">
      <c r="B75" s="59" t="s">
        <v>16</v>
      </c>
      <c r="C75" s="377" t="s">
        <v>765</v>
      </c>
      <c r="D75" s="160" t="s">
        <v>563</v>
      </c>
      <c r="E75" s="157" t="s">
        <v>310</v>
      </c>
      <c r="F75" s="157" t="s">
        <v>91</v>
      </c>
      <c r="G75" s="161" t="s">
        <v>59</v>
      </c>
      <c r="H75" s="162" t="s">
        <v>60</v>
      </c>
      <c r="I75" s="163" t="s">
        <v>48</v>
      </c>
      <c r="J75" s="88"/>
      <c r="K75" s="435"/>
      <c r="L75" s="436"/>
      <c r="M75" s="84"/>
    </row>
    <row r="76" spans="2:13" s="7" customFormat="1" ht="15" customHeight="1" x14ac:dyDescent="0.2">
      <c r="B76" s="59" t="s">
        <v>16</v>
      </c>
      <c r="C76" s="377" t="s">
        <v>766</v>
      </c>
      <c r="D76" s="160" t="s">
        <v>63</v>
      </c>
      <c r="E76" s="157" t="s">
        <v>519</v>
      </c>
      <c r="F76" s="157" t="s">
        <v>65</v>
      </c>
      <c r="G76" s="161" t="s">
        <v>59</v>
      </c>
      <c r="H76" s="162" t="s">
        <v>66</v>
      </c>
      <c r="I76" s="163" t="s">
        <v>48</v>
      </c>
      <c r="J76" s="88"/>
      <c r="K76" s="435"/>
      <c r="L76" s="436"/>
      <c r="M76" s="84"/>
    </row>
    <row r="77" spans="2:13" s="7" customFormat="1" ht="15" customHeight="1" thickBot="1" x14ac:dyDescent="0.25">
      <c r="B77" s="59" t="s">
        <v>16</v>
      </c>
      <c r="C77" s="377" t="s">
        <v>767</v>
      </c>
      <c r="D77" s="160" t="s">
        <v>768</v>
      </c>
      <c r="E77" s="157" t="s">
        <v>344</v>
      </c>
      <c r="F77" s="157" t="s">
        <v>354</v>
      </c>
      <c r="G77" s="161" t="s">
        <v>59</v>
      </c>
      <c r="H77" s="162" t="s">
        <v>60</v>
      </c>
      <c r="I77" s="163" t="s">
        <v>48</v>
      </c>
      <c r="J77" s="88"/>
      <c r="K77" s="435"/>
      <c r="L77" s="436"/>
      <c r="M77" s="84"/>
    </row>
    <row r="78" spans="2:13" s="7" customFormat="1" ht="15" customHeight="1" x14ac:dyDescent="0.2">
      <c r="B78" s="281">
        <v>1</v>
      </c>
      <c r="C78" s="426" t="s">
        <v>52</v>
      </c>
      <c r="D78" s="427"/>
      <c r="E78" s="427"/>
      <c r="F78" s="427"/>
      <c r="G78" s="427"/>
      <c r="H78" s="427"/>
      <c r="I78" s="427"/>
      <c r="J78" s="427"/>
      <c r="K78" s="427"/>
      <c r="L78" s="428"/>
      <c r="M78" s="84"/>
    </row>
    <row r="79" spans="2:13" s="7" customFormat="1" ht="15" customHeight="1" x14ac:dyDescent="0.2">
      <c r="B79" s="277">
        <v>2</v>
      </c>
      <c r="C79" s="429" t="s">
        <v>53</v>
      </c>
      <c r="D79" s="430"/>
      <c r="E79" s="430"/>
      <c r="F79" s="430"/>
      <c r="G79" s="430"/>
      <c r="H79" s="430"/>
      <c r="I79" s="430"/>
      <c r="J79" s="430"/>
      <c r="K79" s="430"/>
      <c r="L79" s="431"/>
      <c r="M79" s="84"/>
    </row>
    <row r="80" spans="2:13" s="7" customFormat="1" ht="15" customHeight="1" thickBot="1" x14ac:dyDescent="0.25">
      <c r="B80" s="278">
        <v>3</v>
      </c>
      <c r="C80" s="432" t="s">
        <v>54</v>
      </c>
      <c r="D80" s="433"/>
      <c r="E80" s="433"/>
      <c r="F80" s="433"/>
      <c r="G80" s="433"/>
      <c r="H80" s="433"/>
      <c r="I80" s="433"/>
      <c r="J80" s="433"/>
      <c r="K80" s="433"/>
      <c r="L80" s="434"/>
      <c r="M80" s="84"/>
    </row>
    <row r="81" ht="15" customHeight="1" x14ac:dyDescent="0.2"/>
    <row r="82" ht="15" customHeight="1" x14ac:dyDescent="0.2"/>
  </sheetData>
  <sheetProtection selectLockedCells="1" selectUnlockedCells="1"/>
  <mergeCells count="68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20:L20"/>
    <mergeCell ref="K21:L21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66:L66"/>
    <mergeCell ref="K67:L67"/>
    <mergeCell ref="K68:L68"/>
    <mergeCell ref="K69:L69"/>
    <mergeCell ref="K70:L70"/>
    <mergeCell ref="K71:L71"/>
    <mergeCell ref="K72:L72"/>
    <mergeCell ref="C78:L78"/>
    <mergeCell ref="C79:L79"/>
    <mergeCell ref="C80:L80"/>
    <mergeCell ref="K73:L73"/>
    <mergeCell ref="K74:L74"/>
    <mergeCell ref="K75:L75"/>
    <mergeCell ref="K76:L76"/>
    <mergeCell ref="K77:L77"/>
  </mergeCells>
  <conditionalFormatting sqref="M13:M80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view="pageBreakPreview" topLeftCell="B1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65"/>
      <c r="C1" s="465"/>
      <c r="D1" s="56"/>
      <c r="E1" s="56"/>
      <c r="F1" s="56"/>
      <c r="G1" s="179"/>
      <c r="H1" s="179"/>
      <c r="I1" s="179"/>
      <c r="J1" s="407"/>
      <c r="K1" s="407"/>
      <c r="L1" s="407"/>
      <c r="M1" s="179"/>
    </row>
    <row r="2" spans="1:14" ht="15" customHeight="1" x14ac:dyDescent="0.2">
      <c r="B2" s="465"/>
      <c r="C2" s="465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42"/>
    </row>
    <row r="3" spans="1:14" ht="15" customHeight="1" x14ac:dyDescent="0.2">
      <c r="B3" s="465"/>
      <c r="C3" s="465"/>
      <c r="D3" s="414"/>
      <c r="E3" s="414"/>
      <c r="F3" s="414"/>
      <c r="G3" s="414"/>
      <c r="H3" s="414"/>
      <c r="I3" s="414"/>
      <c r="J3" s="407"/>
      <c r="K3" s="407"/>
      <c r="L3" s="407"/>
      <c r="M3" s="57"/>
    </row>
    <row r="4" spans="1:14" ht="15" customHeight="1" x14ac:dyDescent="0.2">
      <c r="B4" s="465"/>
      <c r="C4" s="465"/>
      <c r="D4" s="129"/>
      <c r="E4" s="129"/>
      <c r="F4" s="129"/>
      <c r="G4" s="129"/>
      <c r="H4" s="129"/>
      <c r="I4" s="129"/>
      <c r="J4" s="407"/>
      <c r="K4" s="407"/>
      <c r="L4" s="407"/>
      <c r="M4" s="57"/>
    </row>
    <row r="5" spans="1:14" ht="15" customHeight="1" x14ac:dyDescent="0.2">
      <c r="B5" s="465"/>
      <c r="C5" s="465"/>
      <c r="D5" s="129"/>
      <c r="E5" s="129"/>
      <c r="F5" s="129"/>
      <c r="G5" s="129"/>
      <c r="H5" s="129"/>
      <c r="I5" s="129"/>
      <c r="J5" s="407"/>
      <c r="K5" s="407"/>
      <c r="L5" s="407"/>
      <c r="M5" s="57"/>
    </row>
    <row r="6" spans="1:14" ht="15" customHeight="1" thickBot="1" x14ac:dyDescent="0.25">
      <c r="B6" s="465"/>
      <c r="C6" s="465"/>
      <c r="D6" s="24"/>
      <c r="E6" s="24"/>
      <c r="F6" s="24"/>
      <c r="G6" s="24"/>
      <c r="H6" s="24"/>
      <c r="I6" s="24"/>
      <c r="J6" s="407"/>
      <c r="K6" s="407"/>
      <c r="L6" s="407"/>
      <c r="M6" s="57"/>
    </row>
    <row r="7" spans="1:14" ht="19.5" thickBot="1" x14ac:dyDescent="0.25">
      <c r="B7" s="465"/>
      <c r="C7" s="465"/>
      <c r="D7" s="411" t="s">
        <v>1</v>
      </c>
      <c r="E7" s="411"/>
      <c r="F7" s="456" t="str">
        <f>'Classements 1-2'!F7</f>
        <v>Dimanche 25 Février 2018</v>
      </c>
      <c r="G7" s="457"/>
      <c r="H7" s="457"/>
      <c r="I7" s="458"/>
      <c r="J7" s="407"/>
      <c r="K7" s="407"/>
      <c r="L7" s="407"/>
      <c r="M7" s="42"/>
    </row>
    <row r="8" spans="1:14" ht="16.5" customHeight="1" thickBot="1" x14ac:dyDescent="0.25">
      <c r="B8" s="466"/>
      <c r="C8" s="466"/>
      <c r="D8" s="110" t="str">
        <f>'Classements 1-2'!D8</f>
        <v xml:space="preserve">Club Organis. </v>
      </c>
      <c r="E8" s="459" t="str">
        <f>'Classements 1-2'!E8</f>
        <v>AMICALE CYCLISTE DU MOULIN A VENT</v>
      </c>
      <c r="F8" s="460"/>
      <c r="G8" s="459"/>
      <c r="H8" s="459"/>
      <c r="I8" s="459"/>
      <c r="J8" s="408"/>
      <c r="K8" s="408"/>
      <c r="L8" s="408"/>
      <c r="M8" s="42"/>
    </row>
    <row r="9" spans="1:14" ht="19.5" thickBot="1" x14ac:dyDescent="0.25">
      <c r="B9" s="412" t="s">
        <v>19</v>
      </c>
      <c r="C9" s="412"/>
      <c r="D9" s="412"/>
      <c r="E9" s="445" t="str">
        <f>'Classements 1-2'!E9</f>
        <v>GRAND PRIX D'OUVERTURE</v>
      </c>
      <c r="F9" s="446"/>
      <c r="G9" s="446"/>
      <c r="H9" s="446"/>
      <c r="I9" s="447"/>
      <c r="J9" s="424" t="s">
        <v>42</v>
      </c>
      <c r="K9" s="425"/>
      <c r="L9" s="365">
        <v>36</v>
      </c>
      <c r="M9" s="99"/>
    </row>
    <row r="10" spans="1:14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1"/>
      <c r="L10" s="42"/>
      <c r="M10" s="42"/>
    </row>
    <row r="11" spans="1:14" ht="15" customHeight="1" thickBot="1" x14ac:dyDescent="0.25">
      <c r="B11" s="461" t="s">
        <v>47</v>
      </c>
      <c r="C11" s="462"/>
      <c r="D11" s="462"/>
      <c r="E11" s="463" t="str">
        <f>'Classements 1-2'!E11</f>
        <v xml:space="preserve">Nombre de participants </v>
      </c>
      <c r="F11" s="464"/>
      <c r="G11" s="118">
        <v>60</v>
      </c>
      <c r="H11" s="22" t="s">
        <v>39</v>
      </c>
      <c r="I11" s="114">
        <v>57</v>
      </c>
      <c r="J11" s="395" t="s">
        <v>37</v>
      </c>
      <c r="K11" s="449" t="s">
        <v>50</v>
      </c>
      <c r="L11" s="450"/>
      <c r="M11" s="100"/>
    </row>
    <row r="12" spans="1:14" ht="15.75" customHeight="1" thickBot="1" x14ac:dyDescent="0.25">
      <c r="B12" s="141" t="s">
        <v>35</v>
      </c>
      <c r="C12" s="143" t="s">
        <v>38</v>
      </c>
      <c r="D12" s="140" t="s">
        <v>4</v>
      </c>
      <c r="E12" s="25" t="s">
        <v>5</v>
      </c>
      <c r="F12" s="25" t="s">
        <v>6</v>
      </c>
      <c r="G12" s="70" t="s">
        <v>7</v>
      </c>
      <c r="H12" s="71" t="s">
        <v>8</v>
      </c>
      <c r="I12" s="96" t="s">
        <v>20</v>
      </c>
      <c r="J12" s="396"/>
      <c r="K12" s="451" t="s">
        <v>51</v>
      </c>
      <c r="L12" s="452"/>
      <c r="M12" s="101"/>
    </row>
    <row r="13" spans="1:14" s="7" customFormat="1" ht="15" customHeight="1" x14ac:dyDescent="0.2">
      <c r="B13" s="17">
        <v>1</v>
      </c>
      <c r="C13" s="378" t="s">
        <v>266</v>
      </c>
      <c r="D13" s="72" t="s">
        <v>267</v>
      </c>
      <c r="E13" s="73" t="s">
        <v>268</v>
      </c>
      <c r="F13" s="151" t="s">
        <v>156</v>
      </c>
      <c r="G13" s="73" t="s">
        <v>59</v>
      </c>
      <c r="H13" s="74" t="s">
        <v>60</v>
      </c>
      <c r="I13" s="51" t="s">
        <v>782</v>
      </c>
      <c r="J13" s="63">
        <v>12</v>
      </c>
      <c r="K13" s="469"/>
      <c r="L13" s="470"/>
      <c r="M13" s="84"/>
    </row>
    <row r="14" spans="1:14" s="7" customFormat="1" ht="15" customHeight="1" x14ac:dyDescent="0.2">
      <c r="B14" s="18">
        <v>2</v>
      </c>
      <c r="C14" s="8" t="s">
        <v>269</v>
      </c>
      <c r="D14" s="9" t="s">
        <v>270</v>
      </c>
      <c r="E14" s="8" t="s">
        <v>271</v>
      </c>
      <c r="F14" s="144" t="s">
        <v>99</v>
      </c>
      <c r="G14" s="10" t="s">
        <v>59</v>
      </c>
      <c r="H14" s="10" t="s">
        <v>60</v>
      </c>
      <c r="I14" s="29" t="s">
        <v>781</v>
      </c>
      <c r="J14" s="64">
        <v>8</v>
      </c>
      <c r="K14" s="467"/>
      <c r="L14" s="468"/>
      <c r="M14" s="104"/>
      <c r="N14" s="227"/>
    </row>
    <row r="15" spans="1:14" s="7" customFormat="1" ht="15" customHeight="1" x14ac:dyDescent="0.2">
      <c r="B15" s="18">
        <v>3</v>
      </c>
      <c r="C15" s="8" t="s">
        <v>272</v>
      </c>
      <c r="D15" s="9" t="s">
        <v>273</v>
      </c>
      <c r="E15" s="8" t="s">
        <v>274</v>
      </c>
      <c r="F15" s="144" t="s">
        <v>275</v>
      </c>
      <c r="G15" s="10" t="s">
        <v>59</v>
      </c>
      <c r="H15" s="10" t="s">
        <v>60</v>
      </c>
      <c r="I15" s="29" t="s">
        <v>781</v>
      </c>
      <c r="J15" s="64">
        <v>6</v>
      </c>
      <c r="K15" s="467"/>
      <c r="L15" s="468"/>
      <c r="M15" s="104"/>
      <c r="N15" s="227"/>
    </row>
    <row r="16" spans="1:14" s="7" customFormat="1" ht="15" customHeight="1" x14ac:dyDescent="0.2">
      <c r="B16" s="18">
        <v>4</v>
      </c>
      <c r="C16" s="8" t="s">
        <v>276</v>
      </c>
      <c r="D16" s="9" t="s">
        <v>277</v>
      </c>
      <c r="E16" s="8" t="s">
        <v>278</v>
      </c>
      <c r="F16" s="144" t="s">
        <v>279</v>
      </c>
      <c r="G16" s="8" t="s">
        <v>59</v>
      </c>
      <c r="H16" s="10" t="s">
        <v>66</v>
      </c>
      <c r="I16" s="29" t="s">
        <v>781</v>
      </c>
      <c r="J16" s="64"/>
      <c r="K16" s="467"/>
      <c r="L16" s="468"/>
      <c r="M16" s="104"/>
      <c r="N16" s="227"/>
    </row>
    <row r="17" spans="2:14" s="7" customFormat="1" ht="15" customHeight="1" thickBot="1" x14ac:dyDescent="0.25">
      <c r="B17" s="19">
        <v>5</v>
      </c>
      <c r="C17" s="567" t="s">
        <v>280</v>
      </c>
      <c r="D17" s="568" t="s">
        <v>281</v>
      </c>
      <c r="E17" s="569" t="s">
        <v>98</v>
      </c>
      <c r="F17" s="569" t="s">
        <v>160</v>
      </c>
      <c r="G17" s="570" t="s">
        <v>59</v>
      </c>
      <c r="H17" s="571" t="s">
        <v>161</v>
      </c>
      <c r="I17" s="32" t="s">
        <v>781</v>
      </c>
      <c r="J17" s="65"/>
      <c r="K17" s="471"/>
      <c r="L17" s="472"/>
      <c r="M17" s="84"/>
      <c r="N17" s="227"/>
    </row>
    <row r="18" spans="2:14" s="7" customFormat="1" ht="15" customHeight="1" x14ac:dyDescent="0.2">
      <c r="B18" s="21">
        <v>6</v>
      </c>
      <c r="C18" s="47" t="s">
        <v>284</v>
      </c>
      <c r="D18" s="564" t="s">
        <v>285</v>
      </c>
      <c r="E18" s="47" t="s">
        <v>286</v>
      </c>
      <c r="F18" s="47" t="s">
        <v>156</v>
      </c>
      <c r="G18" s="565" t="s">
        <v>59</v>
      </c>
      <c r="H18" s="566" t="s">
        <v>60</v>
      </c>
      <c r="I18" s="35" t="s">
        <v>781</v>
      </c>
      <c r="J18" s="89"/>
      <c r="K18" s="467"/>
      <c r="L18" s="468"/>
      <c r="M18" s="104"/>
      <c r="N18" s="227"/>
    </row>
    <row r="19" spans="2:14" s="7" customFormat="1" ht="15" customHeight="1" x14ac:dyDescent="0.2">
      <c r="B19" s="21">
        <v>7</v>
      </c>
      <c r="C19" s="8" t="s">
        <v>287</v>
      </c>
      <c r="D19" s="14" t="s">
        <v>288</v>
      </c>
      <c r="E19" s="8" t="s">
        <v>289</v>
      </c>
      <c r="F19" s="144" t="s">
        <v>152</v>
      </c>
      <c r="G19" s="8" t="s">
        <v>59</v>
      </c>
      <c r="H19" s="10" t="s">
        <v>60</v>
      </c>
      <c r="I19" s="35" t="s">
        <v>781</v>
      </c>
      <c r="J19" s="89"/>
      <c r="K19" s="467"/>
      <c r="L19" s="468"/>
      <c r="M19" s="104"/>
      <c r="N19" s="227"/>
    </row>
    <row r="20" spans="2:14" s="7" customFormat="1" ht="15" customHeight="1" x14ac:dyDescent="0.2">
      <c r="B20" s="21">
        <v>8</v>
      </c>
      <c r="C20" s="379" t="s">
        <v>290</v>
      </c>
      <c r="D20" s="52" t="s">
        <v>291</v>
      </c>
      <c r="E20" s="12" t="s">
        <v>219</v>
      </c>
      <c r="F20" s="148" t="s">
        <v>216</v>
      </c>
      <c r="G20" s="12" t="s">
        <v>121</v>
      </c>
      <c r="H20" s="13" t="s">
        <v>194</v>
      </c>
      <c r="I20" s="35" t="s">
        <v>781</v>
      </c>
      <c r="J20" s="89"/>
      <c r="K20" s="467"/>
      <c r="L20" s="468"/>
      <c r="M20" s="104"/>
      <c r="N20" s="227"/>
    </row>
    <row r="21" spans="2:14" s="7" customFormat="1" ht="15" customHeight="1" x14ac:dyDescent="0.2">
      <c r="B21" s="21">
        <v>9</v>
      </c>
      <c r="C21" s="8" t="s">
        <v>292</v>
      </c>
      <c r="D21" s="9" t="s">
        <v>293</v>
      </c>
      <c r="E21" s="8" t="s">
        <v>294</v>
      </c>
      <c r="F21" s="144" t="s">
        <v>58</v>
      </c>
      <c r="G21" s="8" t="s">
        <v>59</v>
      </c>
      <c r="H21" s="15" t="s">
        <v>60</v>
      </c>
      <c r="I21" s="35" t="s">
        <v>781</v>
      </c>
      <c r="J21" s="89"/>
      <c r="K21" s="467"/>
      <c r="L21" s="468"/>
      <c r="M21" s="104"/>
      <c r="N21" s="227"/>
    </row>
    <row r="22" spans="2:14" s="7" customFormat="1" ht="15" customHeight="1" x14ac:dyDescent="0.2">
      <c r="B22" s="21">
        <v>10</v>
      </c>
      <c r="C22" s="8" t="s">
        <v>295</v>
      </c>
      <c r="D22" s="9" t="s">
        <v>296</v>
      </c>
      <c r="E22" s="8" t="s">
        <v>297</v>
      </c>
      <c r="F22" s="144" t="s">
        <v>120</v>
      </c>
      <c r="G22" s="8" t="s">
        <v>121</v>
      </c>
      <c r="H22" s="10" t="s">
        <v>79</v>
      </c>
      <c r="I22" s="35" t="s">
        <v>781</v>
      </c>
      <c r="J22" s="89"/>
      <c r="K22" s="467"/>
      <c r="L22" s="468"/>
      <c r="M22" s="104"/>
      <c r="N22" s="227"/>
    </row>
    <row r="23" spans="2:14" s="7" customFormat="1" ht="15" customHeight="1" x14ac:dyDescent="0.2">
      <c r="B23" s="21">
        <v>11</v>
      </c>
      <c r="C23" s="8" t="s">
        <v>298</v>
      </c>
      <c r="D23" s="9" t="s">
        <v>299</v>
      </c>
      <c r="E23" s="8" t="s">
        <v>151</v>
      </c>
      <c r="F23" s="144" t="s">
        <v>160</v>
      </c>
      <c r="G23" s="8" t="s">
        <v>59</v>
      </c>
      <c r="H23" s="15" t="s">
        <v>161</v>
      </c>
      <c r="I23" s="35" t="s">
        <v>781</v>
      </c>
      <c r="J23" s="89"/>
      <c r="K23" s="467"/>
      <c r="L23" s="468"/>
      <c r="M23" s="104"/>
      <c r="N23" s="227"/>
    </row>
    <row r="24" spans="2:14" s="7" customFormat="1" ht="15" customHeight="1" x14ac:dyDescent="0.2">
      <c r="B24" s="21">
        <v>12</v>
      </c>
      <c r="C24" s="8" t="s">
        <v>300</v>
      </c>
      <c r="D24" s="14" t="s">
        <v>301</v>
      </c>
      <c r="E24" s="8" t="s">
        <v>136</v>
      </c>
      <c r="F24" s="144" t="s">
        <v>168</v>
      </c>
      <c r="G24" s="8" t="s">
        <v>59</v>
      </c>
      <c r="H24" s="10" t="s">
        <v>60</v>
      </c>
      <c r="I24" s="35" t="s">
        <v>781</v>
      </c>
      <c r="J24" s="89"/>
      <c r="K24" s="467"/>
      <c r="L24" s="468"/>
      <c r="M24" s="104"/>
      <c r="N24" s="227"/>
    </row>
    <row r="25" spans="2:14" s="7" customFormat="1" ht="15" customHeight="1" x14ac:dyDescent="0.2">
      <c r="B25" s="21">
        <v>13</v>
      </c>
      <c r="C25" s="8" t="s">
        <v>302</v>
      </c>
      <c r="D25" s="9" t="s">
        <v>303</v>
      </c>
      <c r="E25" s="8" t="s">
        <v>304</v>
      </c>
      <c r="F25" s="144" t="s">
        <v>83</v>
      </c>
      <c r="G25" s="8" t="s">
        <v>59</v>
      </c>
      <c r="H25" s="10" t="s">
        <v>60</v>
      </c>
      <c r="I25" s="29" t="s">
        <v>781</v>
      </c>
      <c r="J25" s="89"/>
      <c r="K25" s="467"/>
      <c r="L25" s="468"/>
      <c r="M25" s="104"/>
      <c r="N25" s="227"/>
    </row>
    <row r="26" spans="2:14" s="7" customFormat="1" ht="15" customHeight="1" x14ac:dyDescent="0.2">
      <c r="B26" s="21">
        <v>14</v>
      </c>
      <c r="C26" s="379" t="s">
        <v>305</v>
      </c>
      <c r="D26" s="52" t="s">
        <v>306</v>
      </c>
      <c r="E26" s="12" t="s">
        <v>109</v>
      </c>
      <c r="F26" s="179" t="s">
        <v>307</v>
      </c>
      <c r="G26" s="8" t="s">
        <v>59</v>
      </c>
      <c r="H26" s="10" t="s">
        <v>60</v>
      </c>
      <c r="I26" s="35" t="s">
        <v>781</v>
      </c>
      <c r="J26" s="89"/>
      <c r="K26" s="467"/>
      <c r="L26" s="468"/>
      <c r="M26" s="104"/>
      <c r="N26" s="227"/>
    </row>
    <row r="27" spans="2:14" s="7" customFormat="1" ht="15" customHeight="1" x14ac:dyDescent="0.2">
      <c r="B27" s="21">
        <v>15</v>
      </c>
      <c r="C27" s="379" t="s">
        <v>308</v>
      </c>
      <c r="D27" s="52" t="s">
        <v>309</v>
      </c>
      <c r="E27" s="8" t="s">
        <v>310</v>
      </c>
      <c r="F27" s="144" t="s">
        <v>311</v>
      </c>
      <c r="G27" s="10" t="s">
        <v>59</v>
      </c>
      <c r="H27" s="10" t="s">
        <v>312</v>
      </c>
      <c r="I27" s="35" t="s">
        <v>781</v>
      </c>
      <c r="J27" s="89"/>
      <c r="K27" s="467"/>
      <c r="L27" s="468"/>
      <c r="M27" s="84"/>
    </row>
    <row r="28" spans="2:14" s="7" customFormat="1" ht="15" customHeight="1" x14ac:dyDescent="0.2">
      <c r="B28" s="21">
        <v>16</v>
      </c>
      <c r="C28" s="380" t="s">
        <v>313</v>
      </c>
      <c r="D28" s="55" t="s">
        <v>314</v>
      </c>
      <c r="E28" s="8" t="s">
        <v>315</v>
      </c>
      <c r="F28" s="144" t="s">
        <v>117</v>
      </c>
      <c r="G28" s="8" t="s">
        <v>59</v>
      </c>
      <c r="H28" s="10" t="s">
        <v>60</v>
      </c>
      <c r="I28" s="35" t="s">
        <v>781</v>
      </c>
      <c r="J28" s="89"/>
      <c r="K28" s="467"/>
      <c r="L28" s="468"/>
      <c r="M28" s="84"/>
    </row>
    <row r="29" spans="2:14" s="7" customFormat="1" ht="15" customHeight="1" x14ac:dyDescent="0.2">
      <c r="B29" s="21">
        <v>17</v>
      </c>
      <c r="C29" s="379" t="s">
        <v>316</v>
      </c>
      <c r="D29" s="52" t="s">
        <v>317</v>
      </c>
      <c r="E29" s="8" t="s">
        <v>318</v>
      </c>
      <c r="F29" s="144" t="s">
        <v>319</v>
      </c>
      <c r="G29" s="8" t="s">
        <v>59</v>
      </c>
      <c r="H29" s="10" t="s">
        <v>320</v>
      </c>
      <c r="I29" s="35" t="s">
        <v>781</v>
      </c>
      <c r="J29" s="89"/>
      <c r="K29" s="467"/>
      <c r="L29" s="468"/>
      <c r="M29" s="84"/>
    </row>
    <row r="30" spans="2:14" s="7" customFormat="1" ht="15" customHeight="1" x14ac:dyDescent="0.2">
      <c r="B30" s="21">
        <v>18</v>
      </c>
      <c r="C30" s="8" t="s">
        <v>323</v>
      </c>
      <c r="D30" s="9" t="s">
        <v>324</v>
      </c>
      <c r="E30" s="8" t="s">
        <v>325</v>
      </c>
      <c r="F30" s="144" t="s">
        <v>70</v>
      </c>
      <c r="G30" s="8" t="s">
        <v>59</v>
      </c>
      <c r="H30" s="15" t="s">
        <v>60</v>
      </c>
      <c r="I30" s="35" t="s">
        <v>781</v>
      </c>
      <c r="J30" s="89"/>
      <c r="K30" s="467"/>
      <c r="L30" s="468"/>
      <c r="M30" s="84"/>
    </row>
    <row r="31" spans="2:14" s="7" customFormat="1" ht="15" customHeight="1" x14ac:dyDescent="0.2">
      <c r="B31" s="21">
        <v>19</v>
      </c>
      <c r="C31" s="8" t="s">
        <v>326</v>
      </c>
      <c r="D31" s="76" t="s">
        <v>327</v>
      </c>
      <c r="E31" s="77" t="s">
        <v>328</v>
      </c>
      <c r="F31" s="152" t="s">
        <v>236</v>
      </c>
      <c r="G31" s="77" t="s">
        <v>59</v>
      </c>
      <c r="H31" s="78" t="s">
        <v>60</v>
      </c>
      <c r="I31" s="35" t="s">
        <v>781</v>
      </c>
      <c r="J31" s="89"/>
      <c r="K31" s="467"/>
      <c r="L31" s="468"/>
      <c r="M31" s="84"/>
    </row>
    <row r="32" spans="2:14" s="7" customFormat="1" ht="15" customHeight="1" x14ac:dyDescent="0.2">
      <c r="B32" s="21">
        <v>20</v>
      </c>
      <c r="C32" s="8" t="s">
        <v>329</v>
      </c>
      <c r="D32" s="76" t="s">
        <v>330</v>
      </c>
      <c r="E32" s="77" t="s">
        <v>331</v>
      </c>
      <c r="F32" s="152" t="s">
        <v>332</v>
      </c>
      <c r="G32" s="77" t="s">
        <v>59</v>
      </c>
      <c r="H32" s="78" t="s">
        <v>66</v>
      </c>
      <c r="I32" s="35" t="s">
        <v>781</v>
      </c>
      <c r="J32" s="89"/>
      <c r="K32" s="467"/>
      <c r="L32" s="468"/>
      <c r="M32" s="84"/>
    </row>
    <row r="33" spans="2:13" s="7" customFormat="1" ht="15" customHeight="1" x14ac:dyDescent="0.2">
      <c r="B33" s="21">
        <v>21</v>
      </c>
      <c r="C33" s="8" t="s">
        <v>333</v>
      </c>
      <c r="D33" s="79" t="s">
        <v>334</v>
      </c>
      <c r="E33" s="8" t="s">
        <v>335</v>
      </c>
      <c r="F33" s="152" t="s">
        <v>336</v>
      </c>
      <c r="G33" s="77" t="s">
        <v>59</v>
      </c>
      <c r="H33" s="15" t="s">
        <v>60</v>
      </c>
      <c r="I33" s="35" t="s">
        <v>781</v>
      </c>
      <c r="J33" s="89"/>
      <c r="K33" s="467"/>
      <c r="L33" s="468"/>
      <c r="M33" s="84"/>
    </row>
    <row r="34" spans="2:13" s="7" customFormat="1" ht="15" customHeight="1" x14ac:dyDescent="0.2">
      <c r="B34" s="21">
        <v>22</v>
      </c>
      <c r="C34" s="8" t="s">
        <v>337</v>
      </c>
      <c r="D34" s="79" t="s">
        <v>267</v>
      </c>
      <c r="E34" s="77" t="s">
        <v>136</v>
      </c>
      <c r="F34" s="152" t="s">
        <v>156</v>
      </c>
      <c r="G34" s="77" t="s">
        <v>59</v>
      </c>
      <c r="H34" s="15" t="s">
        <v>60</v>
      </c>
      <c r="I34" s="35" t="s">
        <v>781</v>
      </c>
      <c r="J34" s="89"/>
      <c r="K34" s="467"/>
      <c r="L34" s="468"/>
      <c r="M34" s="84"/>
    </row>
    <row r="35" spans="2:13" s="7" customFormat="1" ht="15" customHeight="1" x14ac:dyDescent="0.2">
      <c r="B35" s="21">
        <v>23</v>
      </c>
      <c r="C35" s="8" t="s">
        <v>338</v>
      </c>
      <c r="D35" s="9" t="s">
        <v>339</v>
      </c>
      <c r="E35" s="77" t="s">
        <v>340</v>
      </c>
      <c r="F35" s="152" t="s">
        <v>341</v>
      </c>
      <c r="G35" s="77" t="s">
        <v>59</v>
      </c>
      <c r="H35" s="15" t="s">
        <v>60</v>
      </c>
      <c r="I35" s="36" t="s">
        <v>781</v>
      </c>
      <c r="J35" s="89"/>
      <c r="K35" s="467"/>
      <c r="L35" s="468"/>
      <c r="M35" s="84"/>
    </row>
    <row r="36" spans="2:13" s="7" customFormat="1" ht="15" customHeight="1" x14ac:dyDescent="0.2">
      <c r="B36" s="21">
        <v>24</v>
      </c>
      <c r="C36" s="8" t="s">
        <v>342</v>
      </c>
      <c r="D36" s="76" t="s">
        <v>343</v>
      </c>
      <c r="E36" s="77" t="s">
        <v>344</v>
      </c>
      <c r="F36" s="152" t="s">
        <v>345</v>
      </c>
      <c r="G36" s="77" t="s">
        <v>59</v>
      </c>
      <c r="H36" s="78" t="s">
        <v>60</v>
      </c>
      <c r="I36" s="36" t="s">
        <v>781</v>
      </c>
      <c r="J36" s="89"/>
      <c r="K36" s="467"/>
      <c r="L36" s="468"/>
      <c r="M36" s="84"/>
    </row>
    <row r="37" spans="2:13" s="7" customFormat="1" ht="15" customHeight="1" x14ac:dyDescent="0.2">
      <c r="B37" s="21">
        <v>25</v>
      </c>
      <c r="C37" s="8" t="s">
        <v>346</v>
      </c>
      <c r="D37" s="9" t="s">
        <v>347</v>
      </c>
      <c r="E37" s="8" t="s">
        <v>73</v>
      </c>
      <c r="F37" s="152" t="s">
        <v>156</v>
      </c>
      <c r="G37" s="77" t="s">
        <v>59</v>
      </c>
      <c r="H37" s="15" t="s">
        <v>60</v>
      </c>
      <c r="I37" s="36" t="s">
        <v>781</v>
      </c>
      <c r="J37" s="89"/>
      <c r="K37" s="467"/>
      <c r="L37" s="468"/>
      <c r="M37" s="84"/>
    </row>
    <row r="38" spans="2:13" s="7" customFormat="1" ht="15" customHeight="1" x14ac:dyDescent="0.2">
      <c r="B38" s="21">
        <v>26</v>
      </c>
      <c r="C38" s="8" t="s">
        <v>348</v>
      </c>
      <c r="D38" s="79" t="s">
        <v>349</v>
      </c>
      <c r="E38" s="77" t="s">
        <v>350</v>
      </c>
      <c r="F38" s="152" t="s">
        <v>351</v>
      </c>
      <c r="G38" s="77" t="s">
        <v>59</v>
      </c>
      <c r="H38" s="78" t="s">
        <v>60</v>
      </c>
      <c r="I38" s="36" t="s">
        <v>781</v>
      </c>
      <c r="J38" s="89"/>
      <c r="K38" s="467"/>
      <c r="L38" s="468"/>
      <c r="M38" s="84"/>
    </row>
    <row r="39" spans="2:13" s="7" customFormat="1" ht="15" customHeight="1" x14ac:dyDescent="0.2">
      <c r="B39" s="21">
        <v>27</v>
      </c>
      <c r="C39" s="8" t="s">
        <v>352</v>
      </c>
      <c r="D39" s="76" t="s">
        <v>353</v>
      </c>
      <c r="E39" s="77" t="s">
        <v>274</v>
      </c>
      <c r="F39" s="152" t="s">
        <v>354</v>
      </c>
      <c r="G39" s="77" t="s">
        <v>59</v>
      </c>
      <c r="H39" s="78" t="s">
        <v>60</v>
      </c>
      <c r="I39" s="36" t="s">
        <v>781</v>
      </c>
      <c r="J39" s="89"/>
      <c r="K39" s="467"/>
      <c r="L39" s="468"/>
      <c r="M39" s="84"/>
    </row>
    <row r="40" spans="2:13" s="7" customFormat="1" ht="15" customHeight="1" x14ac:dyDescent="0.2">
      <c r="B40" s="21">
        <v>28</v>
      </c>
      <c r="C40" s="379" t="s">
        <v>355</v>
      </c>
      <c r="D40" s="52" t="s">
        <v>356</v>
      </c>
      <c r="E40" s="12" t="s">
        <v>328</v>
      </c>
      <c r="F40" s="148" t="s">
        <v>113</v>
      </c>
      <c r="G40" s="12" t="s">
        <v>59</v>
      </c>
      <c r="H40" s="13" t="s">
        <v>60</v>
      </c>
      <c r="I40" s="36" t="s">
        <v>781</v>
      </c>
      <c r="J40" s="89"/>
      <c r="K40" s="467"/>
      <c r="L40" s="468"/>
      <c r="M40" s="84"/>
    </row>
    <row r="41" spans="2:13" s="7" customFormat="1" ht="15" customHeight="1" x14ac:dyDescent="0.2">
      <c r="B41" s="21">
        <v>29</v>
      </c>
      <c r="C41" s="12" t="s">
        <v>357</v>
      </c>
      <c r="D41" s="52" t="s">
        <v>358</v>
      </c>
      <c r="E41" s="12" t="s">
        <v>359</v>
      </c>
      <c r="F41" s="148" t="s">
        <v>262</v>
      </c>
      <c r="G41" s="12" t="s">
        <v>59</v>
      </c>
      <c r="H41" s="12" t="s">
        <v>60</v>
      </c>
      <c r="I41" s="36" t="s">
        <v>781</v>
      </c>
      <c r="J41" s="89"/>
      <c r="K41" s="467"/>
      <c r="L41" s="468"/>
      <c r="M41" s="84"/>
    </row>
    <row r="42" spans="2:13" s="7" customFormat="1" ht="15" customHeight="1" x14ac:dyDescent="0.2">
      <c r="B42" s="21">
        <v>30</v>
      </c>
      <c r="C42" s="12" t="s">
        <v>360</v>
      </c>
      <c r="D42" s="52" t="s">
        <v>361</v>
      </c>
      <c r="E42" s="12" t="s">
        <v>181</v>
      </c>
      <c r="F42" s="148" t="s">
        <v>120</v>
      </c>
      <c r="G42" s="12" t="s">
        <v>121</v>
      </c>
      <c r="H42" s="12" t="s">
        <v>79</v>
      </c>
      <c r="I42" s="36" t="s">
        <v>781</v>
      </c>
      <c r="J42" s="89"/>
      <c r="K42" s="467"/>
      <c r="L42" s="468"/>
      <c r="M42" s="84"/>
    </row>
    <row r="43" spans="2:13" s="7" customFormat="1" ht="15" customHeight="1" x14ac:dyDescent="0.2">
      <c r="B43" s="21">
        <v>31</v>
      </c>
      <c r="C43" s="12" t="s">
        <v>362</v>
      </c>
      <c r="D43" s="52" t="s">
        <v>363</v>
      </c>
      <c r="E43" s="12" t="s">
        <v>331</v>
      </c>
      <c r="F43" s="148" t="s">
        <v>279</v>
      </c>
      <c r="G43" s="12" t="s">
        <v>59</v>
      </c>
      <c r="H43" s="12" t="s">
        <v>66</v>
      </c>
      <c r="I43" s="36" t="s">
        <v>781</v>
      </c>
      <c r="J43" s="89"/>
      <c r="K43" s="467"/>
      <c r="L43" s="468"/>
      <c r="M43" s="84"/>
    </row>
    <row r="44" spans="2:13" s="7" customFormat="1" ht="15" customHeight="1" x14ac:dyDescent="0.2">
      <c r="B44" s="21">
        <v>32</v>
      </c>
      <c r="C44" s="332" t="s">
        <v>364</v>
      </c>
      <c r="D44" s="330" t="s">
        <v>365</v>
      </c>
      <c r="E44" s="326" t="s">
        <v>366</v>
      </c>
      <c r="F44" s="331" t="s">
        <v>137</v>
      </c>
      <c r="G44" s="332" t="s">
        <v>59</v>
      </c>
      <c r="H44" s="332" t="s">
        <v>60</v>
      </c>
      <c r="I44" s="333" t="s">
        <v>781</v>
      </c>
      <c r="J44" s="89"/>
      <c r="K44" s="467"/>
      <c r="L44" s="468"/>
      <c r="M44" s="84"/>
    </row>
    <row r="45" spans="2:13" s="7" customFormat="1" ht="15" customHeight="1" x14ac:dyDescent="0.2">
      <c r="B45" s="21">
        <v>33</v>
      </c>
      <c r="C45" s="381" t="s">
        <v>367</v>
      </c>
      <c r="D45" s="54" t="s">
        <v>368</v>
      </c>
      <c r="E45" s="10" t="s">
        <v>318</v>
      </c>
      <c r="F45" s="147" t="s">
        <v>236</v>
      </c>
      <c r="G45" s="10" t="s">
        <v>59</v>
      </c>
      <c r="H45" s="119" t="s">
        <v>60</v>
      </c>
      <c r="I45" s="36" t="s">
        <v>781</v>
      </c>
      <c r="J45" s="89"/>
      <c r="K45" s="467"/>
      <c r="L45" s="468"/>
      <c r="M45" s="84"/>
    </row>
    <row r="46" spans="2:13" s="7" customFormat="1" ht="15" customHeight="1" x14ac:dyDescent="0.2">
      <c r="B46" s="21">
        <v>34</v>
      </c>
      <c r="C46" s="166" t="s">
        <v>369</v>
      </c>
      <c r="D46" s="165" t="s">
        <v>370</v>
      </c>
      <c r="E46" s="166" t="s">
        <v>371</v>
      </c>
      <c r="F46" s="166" t="s">
        <v>372</v>
      </c>
      <c r="G46" s="166" t="s">
        <v>59</v>
      </c>
      <c r="H46" s="119" t="s">
        <v>60</v>
      </c>
      <c r="I46" s="167" t="s">
        <v>781</v>
      </c>
      <c r="J46" s="89"/>
      <c r="K46" s="467"/>
      <c r="L46" s="468"/>
      <c r="M46" s="84"/>
    </row>
    <row r="47" spans="2:13" s="7" customFormat="1" ht="15" customHeight="1" x14ac:dyDescent="0.2">
      <c r="B47" s="21">
        <v>35</v>
      </c>
      <c r="C47" s="166" t="s">
        <v>373</v>
      </c>
      <c r="D47" s="165" t="s">
        <v>374</v>
      </c>
      <c r="E47" s="166" t="s">
        <v>318</v>
      </c>
      <c r="F47" s="166" t="s">
        <v>99</v>
      </c>
      <c r="G47" s="166" t="s">
        <v>59</v>
      </c>
      <c r="H47" s="119" t="s">
        <v>60</v>
      </c>
      <c r="I47" s="167" t="s">
        <v>781</v>
      </c>
      <c r="J47" s="89"/>
      <c r="K47" s="467"/>
      <c r="L47" s="468"/>
      <c r="M47" s="84"/>
    </row>
    <row r="48" spans="2:13" s="7" customFormat="1" ht="15" customHeight="1" x14ac:dyDescent="0.2">
      <c r="B48" s="21">
        <v>36</v>
      </c>
      <c r="C48" s="166" t="s">
        <v>375</v>
      </c>
      <c r="D48" s="165" t="s">
        <v>353</v>
      </c>
      <c r="E48" s="166" t="s">
        <v>331</v>
      </c>
      <c r="F48" s="166" t="s">
        <v>354</v>
      </c>
      <c r="G48" s="166" t="s">
        <v>59</v>
      </c>
      <c r="H48" s="119" t="s">
        <v>60</v>
      </c>
      <c r="I48" s="167" t="s">
        <v>781</v>
      </c>
      <c r="J48" s="89"/>
      <c r="K48" s="467"/>
      <c r="L48" s="468"/>
      <c r="M48" s="84"/>
    </row>
    <row r="49" spans="2:13" s="7" customFormat="1" ht="15" customHeight="1" x14ac:dyDescent="0.2">
      <c r="B49" s="21">
        <v>37</v>
      </c>
      <c r="C49" s="166" t="s">
        <v>376</v>
      </c>
      <c r="D49" s="165" t="s">
        <v>377</v>
      </c>
      <c r="E49" s="166" t="s">
        <v>378</v>
      </c>
      <c r="F49" s="166" t="s">
        <v>379</v>
      </c>
      <c r="G49" s="166" t="s">
        <v>59</v>
      </c>
      <c r="H49" s="119" t="s">
        <v>66</v>
      </c>
      <c r="I49" s="167" t="s">
        <v>781</v>
      </c>
      <c r="J49" s="89"/>
      <c r="K49" s="467"/>
      <c r="L49" s="468"/>
      <c r="M49" s="84"/>
    </row>
    <row r="50" spans="2:13" s="7" customFormat="1" ht="15" customHeight="1" x14ac:dyDescent="0.2">
      <c r="B50" s="21">
        <v>38</v>
      </c>
      <c r="C50" s="166" t="s">
        <v>380</v>
      </c>
      <c r="D50" s="165" t="s">
        <v>381</v>
      </c>
      <c r="E50" s="166" t="s">
        <v>127</v>
      </c>
      <c r="F50" s="166" t="s">
        <v>216</v>
      </c>
      <c r="G50" s="166" t="s">
        <v>121</v>
      </c>
      <c r="H50" s="119" t="s">
        <v>194</v>
      </c>
      <c r="I50" s="167" t="s">
        <v>781</v>
      </c>
      <c r="J50" s="89"/>
      <c r="K50" s="467"/>
      <c r="L50" s="468"/>
      <c r="M50" s="84"/>
    </row>
    <row r="51" spans="2:13" s="7" customFormat="1" ht="15" customHeight="1" x14ac:dyDescent="0.2">
      <c r="B51" s="21">
        <v>39</v>
      </c>
      <c r="C51" s="166" t="s">
        <v>382</v>
      </c>
      <c r="D51" s="165" t="s">
        <v>383</v>
      </c>
      <c r="E51" s="166" t="s">
        <v>106</v>
      </c>
      <c r="F51" s="166" t="s">
        <v>222</v>
      </c>
      <c r="G51" s="166" t="s">
        <v>59</v>
      </c>
      <c r="H51" s="119" t="s">
        <v>60</v>
      </c>
      <c r="I51" s="167" t="s">
        <v>781</v>
      </c>
      <c r="J51" s="89"/>
      <c r="K51" s="467"/>
      <c r="L51" s="468"/>
      <c r="M51" s="84"/>
    </row>
    <row r="52" spans="2:13" s="7" customFormat="1" ht="15" customHeight="1" x14ac:dyDescent="0.2">
      <c r="B52" s="21">
        <v>40</v>
      </c>
      <c r="C52" s="166" t="s">
        <v>384</v>
      </c>
      <c r="D52" s="165" t="s">
        <v>385</v>
      </c>
      <c r="E52" s="166" t="s">
        <v>386</v>
      </c>
      <c r="F52" s="166" t="s">
        <v>387</v>
      </c>
      <c r="G52" s="166" t="s">
        <v>59</v>
      </c>
      <c r="H52" s="119" t="s">
        <v>66</v>
      </c>
      <c r="I52" s="167" t="s">
        <v>781</v>
      </c>
      <c r="J52" s="89"/>
      <c r="K52" s="467"/>
      <c r="L52" s="468"/>
      <c r="M52" s="84"/>
    </row>
    <row r="53" spans="2:13" s="7" customFormat="1" ht="15" customHeight="1" x14ac:dyDescent="0.2">
      <c r="B53" s="21">
        <v>41</v>
      </c>
      <c r="C53" s="166" t="s">
        <v>388</v>
      </c>
      <c r="D53" s="165" t="s">
        <v>389</v>
      </c>
      <c r="E53" s="166" t="s">
        <v>390</v>
      </c>
      <c r="F53" s="166" t="s">
        <v>262</v>
      </c>
      <c r="G53" s="166" t="s">
        <v>59</v>
      </c>
      <c r="H53" s="119" t="s">
        <v>60</v>
      </c>
      <c r="I53" s="167" t="s">
        <v>781</v>
      </c>
      <c r="J53" s="89"/>
      <c r="K53" s="467"/>
      <c r="L53" s="468"/>
      <c r="M53" s="84"/>
    </row>
    <row r="54" spans="2:13" s="7" customFormat="1" ht="15" customHeight="1" x14ac:dyDescent="0.2">
      <c r="B54" s="21">
        <v>42</v>
      </c>
      <c r="C54" s="166" t="s">
        <v>391</v>
      </c>
      <c r="D54" s="165" t="s">
        <v>392</v>
      </c>
      <c r="E54" s="166" t="s">
        <v>235</v>
      </c>
      <c r="F54" s="166" t="s">
        <v>393</v>
      </c>
      <c r="G54" s="166" t="s">
        <v>59</v>
      </c>
      <c r="H54" s="119" t="s">
        <v>66</v>
      </c>
      <c r="I54" s="167" t="s">
        <v>781</v>
      </c>
      <c r="J54" s="89"/>
      <c r="K54" s="467"/>
      <c r="L54" s="468"/>
      <c r="M54" s="84"/>
    </row>
    <row r="55" spans="2:13" s="7" customFormat="1" ht="15" customHeight="1" x14ac:dyDescent="0.2">
      <c r="B55" s="21">
        <v>43</v>
      </c>
      <c r="C55" s="166" t="s">
        <v>394</v>
      </c>
      <c r="D55" s="165" t="s">
        <v>395</v>
      </c>
      <c r="E55" s="166" t="s">
        <v>396</v>
      </c>
      <c r="F55" s="166" t="s">
        <v>216</v>
      </c>
      <c r="G55" s="166" t="s">
        <v>121</v>
      </c>
      <c r="H55" s="119" t="s">
        <v>194</v>
      </c>
      <c r="I55" s="167" t="s">
        <v>781</v>
      </c>
      <c r="J55" s="89"/>
      <c r="K55" s="467"/>
      <c r="L55" s="468"/>
      <c r="M55" s="84"/>
    </row>
    <row r="56" spans="2:13" s="7" customFormat="1" ht="15" customHeight="1" x14ac:dyDescent="0.2">
      <c r="B56" s="21">
        <v>44</v>
      </c>
      <c r="C56" s="166" t="s">
        <v>397</v>
      </c>
      <c r="D56" s="165" t="s">
        <v>398</v>
      </c>
      <c r="E56" s="166" t="s">
        <v>399</v>
      </c>
      <c r="F56" s="166" t="s">
        <v>279</v>
      </c>
      <c r="G56" s="166" t="s">
        <v>59</v>
      </c>
      <c r="H56" s="119" t="s">
        <v>66</v>
      </c>
      <c r="I56" s="167" t="s">
        <v>781</v>
      </c>
      <c r="J56" s="89"/>
      <c r="K56" s="467"/>
      <c r="L56" s="468"/>
      <c r="M56" s="84"/>
    </row>
    <row r="57" spans="2:13" s="7" customFormat="1" ht="15" customHeight="1" x14ac:dyDescent="0.2">
      <c r="B57" s="21">
        <v>45</v>
      </c>
      <c r="C57" s="166" t="s">
        <v>400</v>
      </c>
      <c r="D57" s="165" t="s">
        <v>401</v>
      </c>
      <c r="E57" s="166" t="s">
        <v>402</v>
      </c>
      <c r="F57" s="166" t="s">
        <v>65</v>
      </c>
      <c r="G57" s="166" t="s">
        <v>59</v>
      </c>
      <c r="H57" s="119" t="s">
        <v>66</v>
      </c>
      <c r="I57" s="167" t="s">
        <v>781</v>
      </c>
      <c r="J57" s="89"/>
      <c r="K57" s="467"/>
      <c r="L57" s="468"/>
      <c r="M57" s="84"/>
    </row>
    <row r="58" spans="2:13" s="7" customFormat="1" ht="15" customHeight="1" x14ac:dyDescent="0.2">
      <c r="B58" s="21">
        <v>46</v>
      </c>
      <c r="C58" s="166" t="s">
        <v>403</v>
      </c>
      <c r="D58" s="165" t="s">
        <v>363</v>
      </c>
      <c r="E58" s="166" t="s">
        <v>404</v>
      </c>
      <c r="F58" s="166" t="s">
        <v>279</v>
      </c>
      <c r="G58" s="166" t="s">
        <v>59</v>
      </c>
      <c r="H58" s="119" t="s">
        <v>66</v>
      </c>
      <c r="I58" s="167" t="s">
        <v>781</v>
      </c>
      <c r="J58" s="89"/>
      <c r="K58" s="467"/>
      <c r="L58" s="468"/>
      <c r="M58" s="84"/>
    </row>
    <row r="59" spans="2:13" s="7" customFormat="1" ht="15" customHeight="1" x14ac:dyDescent="0.2">
      <c r="B59" s="21">
        <v>47</v>
      </c>
      <c r="C59" s="166" t="s">
        <v>405</v>
      </c>
      <c r="D59" s="165" t="s">
        <v>406</v>
      </c>
      <c r="E59" s="166" t="s">
        <v>407</v>
      </c>
      <c r="F59" s="166" t="s">
        <v>408</v>
      </c>
      <c r="G59" s="166" t="s">
        <v>59</v>
      </c>
      <c r="H59" s="119" t="s">
        <v>161</v>
      </c>
      <c r="I59" s="167" t="s">
        <v>781</v>
      </c>
      <c r="J59" s="89"/>
      <c r="K59" s="467"/>
      <c r="L59" s="468"/>
      <c r="M59" s="84"/>
    </row>
    <row r="60" spans="2:13" s="7" customFormat="1" ht="15" customHeight="1" x14ac:dyDescent="0.2">
      <c r="B60" s="21">
        <v>48</v>
      </c>
      <c r="C60" s="166" t="s">
        <v>409</v>
      </c>
      <c r="D60" s="165" t="s">
        <v>201</v>
      </c>
      <c r="E60" s="166" t="s">
        <v>410</v>
      </c>
      <c r="F60" s="166" t="s">
        <v>70</v>
      </c>
      <c r="G60" s="166" t="s">
        <v>59</v>
      </c>
      <c r="H60" s="119" t="s">
        <v>60</v>
      </c>
      <c r="I60" s="167" t="s">
        <v>781</v>
      </c>
      <c r="J60" s="89"/>
      <c r="K60" s="467"/>
      <c r="L60" s="468"/>
      <c r="M60" s="84"/>
    </row>
    <row r="61" spans="2:13" s="7" customFormat="1" ht="15" customHeight="1" x14ac:dyDescent="0.2">
      <c r="B61" s="21">
        <v>49</v>
      </c>
      <c r="C61" s="166" t="s">
        <v>411</v>
      </c>
      <c r="D61" s="165" t="s">
        <v>412</v>
      </c>
      <c r="E61" s="166" t="s">
        <v>413</v>
      </c>
      <c r="F61" s="166" t="s">
        <v>311</v>
      </c>
      <c r="G61" s="166" t="s">
        <v>59</v>
      </c>
      <c r="H61" s="119" t="s">
        <v>312</v>
      </c>
      <c r="I61" s="167" t="s">
        <v>781</v>
      </c>
      <c r="J61" s="89"/>
      <c r="K61" s="467"/>
      <c r="L61" s="468"/>
      <c r="M61" s="84"/>
    </row>
    <row r="62" spans="2:13" s="7" customFormat="1" ht="15" customHeight="1" x14ac:dyDescent="0.2">
      <c r="B62" s="21">
        <v>50</v>
      </c>
      <c r="C62" s="166" t="s">
        <v>414</v>
      </c>
      <c r="D62" s="165" t="s">
        <v>108</v>
      </c>
      <c r="E62" s="8" t="s">
        <v>136</v>
      </c>
      <c r="F62" s="166" t="s">
        <v>415</v>
      </c>
      <c r="G62" s="166" t="s">
        <v>59</v>
      </c>
      <c r="H62" s="119" t="s">
        <v>416</v>
      </c>
      <c r="I62" s="167" t="s">
        <v>781</v>
      </c>
      <c r="J62" s="89"/>
      <c r="K62" s="467"/>
      <c r="L62" s="468"/>
      <c r="M62" s="84"/>
    </row>
    <row r="63" spans="2:13" s="7" customFormat="1" ht="15" customHeight="1" x14ac:dyDescent="0.2">
      <c r="B63" s="21">
        <v>51</v>
      </c>
      <c r="C63" s="166" t="s">
        <v>420</v>
      </c>
      <c r="D63" s="165" t="s">
        <v>421</v>
      </c>
      <c r="E63" s="166" t="s">
        <v>422</v>
      </c>
      <c r="F63" s="166" t="s">
        <v>91</v>
      </c>
      <c r="G63" s="166" t="s">
        <v>59</v>
      </c>
      <c r="H63" s="119" t="s">
        <v>60</v>
      </c>
      <c r="I63" s="167" t="s">
        <v>790</v>
      </c>
      <c r="J63" s="89"/>
      <c r="K63" s="467"/>
      <c r="L63" s="468"/>
      <c r="M63" s="84"/>
    </row>
    <row r="64" spans="2:13" s="7" customFormat="1" ht="15" customHeight="1" x14ac:dyDescent="0.2">
      <c r="B64" s="21">
        <v>52</v>
      </c>
      <c r="C64" s="166" t="s">
        <v>423</v>
      </c>
      <c r="D64" s="165" t="s">
        <v>424</v>
      </c>
      <c r="E64" s="166" t="s">
        <v>331</v>
      </c>
      <c r="F64" s="166" t="s">
        <v>275</v>
      </c>
      <c r="G64" s="166" t="s">
        <v>59</v>
      </c>
      <c r="H64" s="119" t="s">
        <v>60</v>
      </c>
      <c r="I64" s="167" t="s">
        <v>226</v>
      </c>
      <c r="J64" s="89"/>
      <c r="K64" s="467"/>
      <c r="L64" s="468"/>
      <c r="M64" s="84"/>
    </row>
    <row r="65" spans="2:13" s="7" customFormat="1" ht="15" customHeight="1" x14ac:dyDescent="0.2">
      <c r="B65" s="21">
        <v>53</v>
      </c>
      <c r="C65" s="166" t="s">
        <v>425</v>
      </c>
      <c r="D65" s="165" t="s">
        <v>426</v>
      </c>
      <c r="E65" s="166" t="s">
        <v>235</v>
      </c>
      <c r="F65" s="166" t="s">
        <v>393</v>
      </c>
      <c r="G65" s="166" t="s">
        <v>59</v>
      </c>
      <c r="H65" s="119" t="s">
        <v>66</v>
      </c>
      <c r="I65" s="167" t="s">
        <v>226</v>
      </c>
      <c r="J65" s="89"/>
      <c r="K65" s="467"/>
      <c r="L65" s="468"/>
      <c r="M65" s="84"/>
    </row>
    <row r="66" spans="2:13" s="7" customFormat="1" ht="15" customHeight="1" x14ac:dyDescent="0.2">
      <c r="B66" s="21">
        <v>54</v>
      </c>
      <c r="C66" s="77" t="s">
        <v>427</v>
      </c>
      <c r="D66" s="14" t="s">
        <v>428</v>
      </c>
      <c r="E66" s="8" t="s">
        <v>407</v>
      </c>
      <c r="F66" s="152" t="s">
        <v>429</v>
      </c>
      <c r="G66" s="77" t="s">
        <v>59</v>
      </c>
      <c r="H66" s="78" t="s">
        <v>194</v>
      </c>
      <c r="I66" s="36" t="s">
        <v>237</v>
      </c>
      <c r="J66" s="89"/>
      <c r="K66" s="467"/>
      <c r="L66" s="468"/>
      <c r="M66" s="84"/>
    </row>
    <row r="67" spans="2:13" s="7" customFormat="1" ht="15" customHeight="1" x14ac:dyDescent="0.2">
      <c r="B67" s="21">
        <v>55</v>
      </c>
      <c r="C67" s="382" t="s">
        <v>430</v>
      </c>
      <c r="D67" s="228" t="s">
        <v>431</v>
      </c>
      <c r="E67" s="205" t="s">
        <v>90</v>
      </c>
      <c r="F67" s="144" t="s">
        <v>190</v>
      </c>
      <c r="G67" s="8" t="s">
        <v>59</v>
      </c>
      <c r="H67" s="10" t="s">
        <v>60</v>
      </c>
      <c r="I67" s="36" t="s">
        <v>237</v>
      </c>
      <c r="J67" s="89"/>
      <c r="K67" s="467"/>
      <c r="L67" s="468"/>
      <c r="M67" s="84"/>
    </row>
    <row r="68" spans="2:13" s="7" customFormat="1" ht="15" customHeight="1" x14ac:dyDescent="0.2">
      <c r="B68" s="21">
        <v>56</v>
      </c>
      <c r="C68" s="383" t="s">
        <v>432</v>
      </c>
      <c r="D68" s="229" t="s">
        <v>433</v>
      </c>
      <c r="E68" s="77" t="s">
        <v>310</v>
      </c>
      <c r="F68" s="152" t="s">
        <v>160</v>
      </c>
      <c r="G68" s="77" t="s">
        <v>59</v>
      </c>
      <c r="H68" s="78" t="s">
        <v>161</v>
      </c>
      <c r="I68" s="36" t="s">
        <v>247</v>
      </c>
      <c r="J68" s="89"/>
      <c r="K68" s="467"/>
      <c r="L68" s="468"/>
      <c r="M68" s="84"/>
    </row>
    <row r="69" spans="2:13" s="7" customFormat="1" ht="15" customHeight="1" x14ac:dyDescent="0.2">
      <c r="B69" s="21" t="s">
        <v>16</v>
      </c>
      <c r="C69" s="12" t="s">
        <v>434</v>
      </c>
      <c r="D69" s="52" t="s">
        <v>435</v>
      </c>
      <c r="E69" s="80" t="s">
        <v>436</v>
      </c>
      <c r="F69" s="153" t="s">
        <v>345</v>
      </c>
      <c r="G69" s="81" t="s">
        <v>59</v>
      </c>
      <c r="H69" s="82" t="s">
        <v>60</v>
      </c>
      <c r="I69" s="36"/>
      <c r="J69" s="89"/>
      <c r="K69" s="467"/>
      <c r="L69" s="468"/>
      <c r="M69" s="84"/>
    </row>
    <row r="70" spans="2:13" s="7" customFormat="1" ht="15" customHeight="1" x14ac:dyDescent="0.2">
      <c r="B70" s="21" t="s">
        <v>16</v>
      </c>
      <c r="C70" s="12" t="s">
        <v>437</v>
      </c>
      <c r="D70" s="52" t="s">
        <v>438</v>
      </c>
      <c r="E70" s="120" t="s">
        <v>106</v>
      </c>
      <c r="F70" s="153" t="s">
        <v>74</v>
      </c>
      <c r="G70" s="81" t="s">
        <v>59</v>
      </c>
      <c r="H70" s="82" t="s">
        <v>60</v>
      </c>
      <c r="I70" s="44"/>
      <c r="J70" s="89"/>
      <c r="K70" s="467"/>
      <c r="L70" s="468"/>
      <c r="M70" s="84"/>
    </row>
    <row r="71" spans="2:13" s="7" customFormat="1" ht="15" customHeight="1" x14ac:dyDescent="0.2">
      <c r="B71" s="21" t="s">
        <v>16</v>
      </c>
      <c r="C71" s="384" t="s">
        <v>439</v>
      </c>
      <c r="D71" s="168" t="s">
        <v>440</v>
      </c>
      <c r="E71" s="169" t="s">
        <v>441</v>
      </c>
      <c r="F71" s="169" t="s">
        <v>236</v>
      </c>
      <c r="G71" s="170" t="s">
        <v>59</v>
      </c>
      <c r="H71" s="171" t="s">
        <v>60</v>
      </c>
      <c r="I71" s="158"/>
      <c r="J71" s="89"/>
      <c r="K71" s="467"/>
      <c r="L71" s="468"/>
      <c r="M71" s="84"/>
    </row>
    <row r="72" spans="2:13" s="7" customFormat="1" ht="15" customHeight="1" x14ac:dyDescent="0.2">
      <c r="B72" s="21" t="s">
        <v>16</v>
      </c>
      <c r="C72" s="384" t="s">
        <v>442</v>
      </c>
      <c r="D72" s="168" t="s">
        <v>443</v>
      </c>
      <c r="E72" s="169" t="s">
        <v>444</v>
      </c>
      <c r="F72" s="169" t="s">
        <v>351</v>
      </c>
      <c r="G72" s="170" t="s">
        <v>59</v>
      </c>
      <c r="H72" s="171" t="s">
        <v>60</v>
      </c>
      <c r="I72" s="158"/>
      <c r="J72" s="89"/>
      <c r="K72" s="467"/>
      <c r="L72" s="468"/>
      <c r="M72" s="84"/>
    </row>
    <row r="73" spans="2:13" s="7" customFormat="1" ht="15" customHeight="1" thickBot="1" x14ac:dyDescent="0.25">
      <c r="B73" s="21"/>
      <c r="C73" s="52"/>
      <c r="D73" s="52"/>
      <c r="E73" s="120"/>
      <c r="F73" s="153"/>
      <c r="G73" s="81"/>
      <c r="H73" s="82"/>
      <c r="I73" s="44"/>
      <c r="J73" s="89"/>
      <c r="K73" s="467"/>
      <c r="L73" s="468"/>
      <c r="M73" s="84"/>
    </row>
    <row r="74" spans="2:13" s="7" customFormat="1" ht="15" customHeight="1" x14ac:dyDescent="0.2">
      <c r="B74" s="281">
        <v>1</v>
      </c>
      <c r="C74" s="426" t="s">
        <v>52</v>
      </c>
      <c r="D74" s="427"/>
      <c r="E74" s="427"/>
      <c r="F74" s="427"/>
      <c r="G74" s="427"/>
      <c r="H74" s="427"/>
      <c r="I74" s="427"/>
      <c r="J74" s="427"/>
      <c r="K74" s="427"/>
      <c r="L74" s="428"/>
      <c r="M74" s="84"/>
    </row>
    <row r="75" spans="2:13" s="7" customFormat="1" ht="15" customHeight="1" x14ac:dyDescent="0.2">
      <c r="B75" s="277">
        <v>2</v>
      </c>
      <c r="C75" s="429" t="s">
        <v>53</v>
      </c>
      <c r="D75" s="430"/>
      <c r="E75" s="430"/>
      <c r="F75" s="430"/>
      <c r="G75" s="430"/>
      <c r="H75" s="430"/>
      <c r="I75" s="430"/>
      <c r="J75" s="430"/>
      <c r="K75" s="430"/>
      <c r="L75" s="431"/>
      <c r="M75" s="84"/>
    </row>
    <row r="76" spans="2:13" s="7" customFormat="1" ht="15" customHeight="1" thickBot="1" x14ac:dyDescent="0.25">
      <c r="B76" s="278">
        <v>3</v>
      </c>
      <c r="C76" s="432" t="s">
        <v>54</v>
      </c>
      <c r="D76" s="433"/>
      <c r="E76" s="433"/>
      <c r="F76" s="433"/>
      <c r="G76" s="433"/>
      <c r="H76" s="433"/>
      <c r="I76" s="433"/>
      <c r="J76" s="433"/>
      <c r="K76" s="433"/>
      <c r="L76" s="434"/>
      <c r="M76" s="84"/>
    </row>
    <row r="77" spans="2:13" ht="15" customHeight="1" x14ac:dyDescent="0.2"/>
  </sheetData>
  <sheetProtection selectLockedCells="1" selectUnlockedCells="1"/>
  <mergeCells count="78">
    <mergeCell ref="C75:L75"/>
    <mergeCell ref="C76:L76"/>
    <mergeCell ref="K73:L73"/>
    <mergeCell ref="C74:L74"/>
    <mergeCell ref="K70:L70"/>
    <mergeCell ref="K71:L71"/>
    <mergeCell ref="K72:L72"/>
    <mergeCell ref="K65:L65"/>
    <mergeCell ref="K66:L66"/>
    <mergeCell ref="K67:L67"/>
    <mergeCell ref="K68:L68"/>
    <mergeCell ref="K69:L69"/>
    <mergeCell ref="K61:L61"/>
    <mergeCell ref="K62:L62"/>
    <mergeCell ref="K63:L63"/>
    <mergeCell ref="K64:L64"/>
    <mergeCell ref="K56:L56"/>
    <mergeCell ref="K57:L57"/>
    <mergeCell ref="K58:L58"/>
    <mergeCell ref="K59:L59"/>
    <mergeCell ref="K60:L60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1:L41"/>
    <mergeCell ref="K42:L42"/>
    <mergeCell ref="K43:L43"/>
    <mergeCell ref="K44:L44"/>
    <mergeCell ref="K45:L45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K27:L27"/>
    <mergeCell ref="K28:L28"/>
    <mergeCell ref="K29:L29"/>
    <mergeCell ref="K30:L30"/>
    <mergeCell ref="K22:L22"/>
    <mergeCell ref="K23:L23"/>
    <mergeCell ref="K24:L24"/>
    <mergeCell ref="K25:L25"/>
    <mergeCell ref="K26:L26"/>
    <mergeCell ref="K18:L18"/>
    <mergeCell ref="K19:L19"/>
    <mergeCell ref="K20:L20"/>
    <mergeCell ref="K21:L21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6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5"/>
      <c r="C1" s="465"/>
      <c r="D1" s="56"/>
      <c r="E1" s="56"/>
      <c r="F1" s="56"/>
      <c r="G1" s="179"/>
      <c r="H1" s="179"/>
      <c r="I1" s="179"/>
      <c r="J1" s="407"/>
      <c r="K1" s="407"/>
      <c r="L1" s="407"/>
      <c r="M1" s="179"/>
    </row>
    <row r="2" spans="1:13" ht="15" customHeight="1" x14ac:dyDescent="0.2">
      <c r="B2" s="465"/>
      <c r="C2" s="465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42"/>
    </row>
    <row r="3" spans="1:13" ht="15" customHeight="1" x14ac:dyDescent="0.2">
      <c r="B3" s="465"/>
      <c r="C3" s="465"/>
      <c r="D3" s="414"/>
      <c r="E3" s="414"/>
      <c r="F3" s="414"/>
      <c r="G3" s="414"/>
      <c r="H3" s="414"/>
      <c r="I3" s="414"/>
      <c r="J3" s="407"/>
      <c r="K3" s="407"/>
      <c r="L3" s="407"/>
      <c r="M3" s="57"/>
    </row>
    <row r="4" spans="1:13" ht="15" customHeight="1" x14ac:dyDescent="0.2">
      <c r="B4" s="465"/>
      <c r="C4" s="465"/>
      <c r="D4" s="129"/>
      <c r="E4" s="129"/>
      <c r="F4" s="129"/>
      <c r="G4" s="129"/>
      <c r="H4" s="129"/>
      <c r="I4" s="129"/>
      <c r="J4" s="407"/>
      <c r="K4" s="407"/>
      <c r="L4" s="407"/>
      <c r="M4" s="57"/>
    </row>
    <row r="5" spans="1:13" ht="15" customHeight="1" x14ac:dyDescent="0.2">
      <c r="B5" s="465"/>
      <c r="C5" s="465"/>
      <c r="D5" s="129"/>
      <c r="E5" s="129"/>
      <c r="F5" s="129"/>
      <c r="G5" s="129"/>
      <c r="H5" s="129"/>
      <c r="I5" s="129"/>
      <c r="J5" s="407"/>
      <c r="K5" s="407"/>
      <c r="L5" s="407"/>
      <c r="M5" s="57"/>
    </row>
    <row r="6" spans="1:13" ht="15" customHeight="1" thickBot="1" x14ac:dyDescent="0.25">
      <c r="B6" s="465"/>
      <c r="C6" s="465"/>
      <c r="D6" s="24"/>
      <c r="E6" s="24"/>
      <c r="F6" s="24"/>
      <c r="G6" s="24"/>
      <c r="H6" s="24"/>
      <c r="I6" s="24"/>
      <c r="J6" s="407"/>
      <c r="K6" s="407"/>
      <c r="L6" s="407"/>
      <c r="M6" s="57"/>
    </row>
    <row r="7" spans="1:13" ht="19.5" thickBot="1" x14ac:dyDescent="0.25">
      <c r="B7" s="465"/>
      <c r="C7" s="465"/>
      <c r="D7" s="411" t="s">
        <v>1</v>
      </c>
      <c r="E7" s="411"/>
      <c r="F7" s="456" t="str">
        <f>'Classements 1-2'!F7</f>
        <v>Dimanche 25 Février 2018</v>
      </c>
      <c r="G7" s="457"/>
      <c r="H7" s="457"/>
      <c r="I7" s="458"/>
      <c r="J7" s="407"/>
      <c r="K7" s="407"/>
      <c r="L7" s="407"/>
      <c r="M7" s="42"/>
    </row>
    <row r="8" spans="1:13" ht="16.5" customHeight="1" thickBot="1" x14ac:dyDescent="0.25">
      <c r="B8" s="466"/>
      <c r="C8" s="466"/>
      <c r="D8" s="110" t="str">
        <f>'Classements 1-2'!D8</f>
        <v xml:space="preserve">Club Organis. </v>
      </c>
      <c r="E8" s="459" t="str">
        <f>'Classements 1-2'!E8</f>
        <v>AMICALE CYCLISTE DU MOULIN A VENT</v>
      </c>
      <c r="F8" s="460"/>
      <c r="G8" s="459"/>
      <c r="H8" s="459"/>
      <c r="I8" s="459"/>
      <c r="J8" s="408"/>
      <c r="K8" s="408"/>
      <c r="L8" s="408"/>
      <c r="M8" s="42"/>
    </row>
    <row r="9" spans="1:13" ht="19.5" thickBot="1" x14ac:dyDescent="0.25">
      <c r="B9" s="412" t="s">
        <v>19</v>
      </c>
      <c r="C9" s="412"/>
      <c r="D9" s="412"/>
      <c r="E9" s="445" t="str">
        <f>'Classements 1-2'!E9</f>
        <v>GRAND PRIX D'OUVERTURE</v>
      </c>
      <c r="F9" s="446"/>
      <c r="G9" s="446"/>
      <c r="H9" s="446"/>
      <c r="I9" s="447"/>
      <c r="J9" s="424" t="s">
        <v>42</v>
      </c>
      <c r="K9" s="425"/>
      <c r="L9" s="154"/>
      <c r="M9" s="99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1"/>
      <c r="L10" s="42"/>
      <c r="M10" s="42"/>
    </row>
    <row r="11" spans="1:13" s="7" customFormat="1" ht="15" customHeight="1" thickBot="1" x14ac:dyDescent="0.25">
      <c r="B11" s="393" t="s">
        <v>10</v>
      </c>
      <c r="C11" s="394"/>
      <c r="D11" s="394"/>
      <c r="E11" s="391" t="str">
        <f>'Classements 1-2'!E11</f>
        <v xml:space="preserve">Nombre de participants </v>
      </c>
      <c r="F11" s="392"/>
      <c r="G11" s="113">
        <v>3</v>
      </c>
      <c r="H11" s="22" t="s">
        <v>2</v>
      </c>
      <c r="I11" s="114"/>
      <c r="J11" s="473"/>
      <c r="K11" s="397"/>
      <c r="L11" s="398"/>
      <c r="M11" s="102"/>
    </row>
    <row r="12" spans="1:13" s="7" customFormat="1" ht="15" customHeight="1" thickBot="1" x14ac:dyDescent="0.25">
      <c r="B12" s="37" t="s">
        <v>35</v>
      </c>
      <c r="C12" s="143" t="s">
        <v>38</v>
      </c>
      <c r="D12" s="140" t="s">
        <v>4</v>
      </c>
      <c r="E12" s="25" t="s">
        <v>5</v>
      </c>
      <c r="F12" s="25" t="s">
        <v>6</v>
      </c>
      <c r="G12" s="124" t="s">
        <v>7</v>
      </c>
      <c r="H12" s="124" t="s">
        <v>8</v>
      </c>
      <c r="I12" s="96" t="s">
        <v>20</v>
      </c>
      <c r="J12" s="474"/>
      <c r="K12" s="471"/>
      <c r="L12" s="472"/>
      <c r="M12" s="101"/>
    </row>
    <row r="13" spans="1:13" s="7" customFormat="1" ht="15" customHeight="1" x14ac:dyDescent="0.2">
      <c r="B13" s="38">
        <v>1</v>
      </c>
      <c r="C13" s="47" t="s">
        <v>282</v>
      </c>
      <c r="D13" s="46" t="s">
        <v>283</v>
      </c>
      <c r="E13" s="47" t="s">
        <v>250</v>
      </c>
      <c r="F13" s="138" t="s">
        <v>262</v>
      </c>
      <c r="G13" s="170" t="s">
        <v>59</v>
      </c>
      <c r="H13" s="47" t="s">
        <v>60</v>
      </c>
      <c r="I13" s="27">
        <v>6.6423611111111114E-2</v>
      </c>
      <c r="J13" s="66"/>
      <c r="K13" s="439"/>
      <c r="L13" s="440"/>
      <c r="M13" s="84"/>
    </row>
    <row r="14" spans="1:13" s="7" customFormat="1" ht="15" customHeight="1" x14ac:dyDescent="0.2">
      <c r="B14" s="67">
        <v>2</v>
      </c>
      <c r="C14" s="379" t="s">
        <v>321</v>
      </c>
      <c r="D14" s="52" t="s">
        <v>201</v>
      </c>
      <c r="E14" s="8" t="s">
        <v>322</v>
      </c>
      <c r="F14" s="144" t="s">
        <v>70</v>
      </c>
      <c r="G14" s="8" t="s">
        <v>59</v>
      </c>
      <c r="H14" s="10" t="s">
        <v>60</v>
      </c>
      <c r="I14" s="68"/>
      <c r="J14" s="69"/>
      <c r="K14" s="475"/>
      <c r="L14" s="476"/>
      <c r="M14" s="84"/>
    </row>
    <row r="15" spans="1:13" s="7" customFormat="1" ht="15" customHeight="1" x14ac:dyDescent="0.2">
      <c r="B15" s="67">
        <v>3</v>
      </c>
      <c r="C15" s="244" t="s">
        <v>417</v>
      </c>
      <c r="D15" s="243" t="s">
        <v>418</v>
      </c>
      <c r="E15" s="244" t="s">
        <v>419</v>
      </c>
      <c r="F15" s="244" t="s">
        <v>222</v>
      </c>
      <c r="G15" s="242" t="s">
        <v>59</v>
      </c>
      <c r="H15" s="245" t="s">
        <v>60</v>
      </c>
      <c r="I15" s="68"/>
      <c r="J15" s="69"/>
      <c r="K15" s="441"/>
      <c r="L15" s="442"/>
      <c r="M15" s="84"/>
    </row>
    <row r="16" spans="1:13" s="7" customFormat="1" ht="15" customHeight="1" x14ac:dyDescent="0.2">
      <c r="B16" s="67">
        <v>4</v>
      </c>
      <c r="C16" s="243"/>
      <c r="D16" s="243"/>
      <c r="E16" s="244"/>
      <c r="F16" s="244"/>
      <c r="G16" s="242"/>
      <c r="H16" s="245"/>
      <c r="I16" s="68"/>
      <c r="J16" s="69"/>
      <c r="K16" s="441"/>
      <c r="L16" s="442"/>
      <c r="M16" s="84"/>
    </row>
    <row r="17" spans="2:13" s="7" customFormat="1" ht="15" customHeight="1" x14ac:dyDescent="0.2">
      <c r="B17" s="67">
        <v>5</v>
      </c>
      <c r="C17" s="243"/>
      <c r="D17" s="243"/>
      <c r="E17" s="244"/>
      <c r="F17" s="244"/>
      <c r="G17" s="242"/>
      <c r="H17" s="245"/>
      <c r="I17" s="68"/>
      <c r="J17" s="69"/>
      <c r="K17" s="441"/>
      <c r="L17" s="442"/>
      <c r="M17" s="84"/>
    </row>
    <row r="18" spans="2:13" s="7" customFormat="1" ht="15" customHeight="1" x14ac:dyDescent="0.2">
      <c r="B18" s="67">
        <v>6</v>
      </c>
      <c r="C18" s="243"/>
      <c r="D18" s="243"/>
      <c r="E18" s="244"/>
      <c r="F18" s="244"/>
      <c r="G18" s="261"/>
      <c r="H18" s="245"/>
      <c r="I18" s="68"/>
      <c r="J18" s="69"/>
      <c r="K18" s="441"/>
      <c r="L18" s="442"/>
      <c r="M18" s="84"/>
    </row>
    <row r="19" spans="2:13" s="7" customFormat="1" ht="15" customHeight="1" x14ac:dyDescent="0.2">
      <c r="B19" s="67">
        <v>7</v>
      </c>
      <c r="C19" s="243"/>
      <c r="D19" s="243"/>
      <c r="E19" s="244"/>
      <c r="F19" s="244"/>
      <c r="G19" s="261"/>
      <c r="H19" s="245"/>
      <c r="I19" s="68"/>
      <c r="J19" s="69"/>
      <c r="K19" s="441"/>
      <c r="L19" s="442"/>
      <c r="M19" s="84"/>
    </row>
    <row r="20" spans="2:13" s="7" customFormat="1" ht="15" customHeight="1" x14ac:dyDescent="0.2">
      <c r="B20" s="67"/>
      <c r="C20" s="243"/>
      <c r="D20" s="243"/>
      <c r="E20" s="244"/>
      <c r="F20" s="244"/>
      <c r="G20" s="261"/>
      <c r="H20" s="245"/>
      <c r="I20" s="68"/>
      <c r="J20" s="69"/>
      <c r="K20" s="441"/>
      <c r="L20" s="442"/>
      <c r="M20" s="84"/>
    </row>
    <row r="21" spans="2:13" s="7" customFormat="1" ht="15" customHeight="1" x14ac:dyDescent="0.2">
      <c r="B21" s="67"/>
      <c r="C21" s="243"/>
      <c r="D21" s="243"/>
      <c r="E21" s="244"/>
      <c r="F21" s="244"/>
      <c r="G21" s="242"/>
      <c r="H21" s="245"/>
      <c r="I21" s="68"/>
      <c r="J21" s="69"/>
      <c r="K21" s="441"/>
      <c r="L21" s="442"/>
      <c r="M21" s="84"/>
    </row>
    <row r="22" spans="2:13" s="7" customFormat="1" ht="15" customHeight="1" thickBot="1" x14ac:dyDescent="0.25">
      <c r="B22" s="262" t="s">
        <v>48</v>
      </c>
      <c r="C22" s="263"/>
      <c r="D22" s="263"/>
      <c r="E22" s="260"/>
      <c r="F22" s="260"/>
      <c r="G22" s="264"/>
      <c r="H22" s="265"/>
      <c r="I22" s="266"/>
      <c r="J22" s="267"/>
      <c r="K22" s="443"/>
      <c r="L22" s="444"/>
      <c r="M22" s="84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5703125" style="1" bestFit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5"/>
      <c r="C1" s="465"/>
      <c r="D1" s="56"/>
      <c r="E1" s="56"/>
      <c r="F1" s="56"/>
      <c r="G1" s="179"/>
      <c r="H1" s="179"/>
      <c r="I1" s="179"/>
      <c r="J1" s="407"/>
      <c r="K1" s="407"/>
      <c r="L1" s="407"/>
      <c r="M1" s="179"/>
    </row>
    <row r="2" spans="1:13" ht="15" customHeight="1" x14ac:dyDescent="0.2">
      <c r="B2" s="465"/>
      <c r="C2" s="465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42"/>
    </row>
    <row r="3" spans="1:13" ht="15" customHeight="1" x14ac:dyDescent="0.2">
      <c r="B3" s="465"/>
      <c r="C3" s="465"/>
      <c r="D3" s="414"/>
      <c r="E3" s="414"/>
      <c r="F3" s="414"/>
      <c r="G3" s="414"/>
      <c r="H3" s="414"/>
      <c r="I3" s="414"/>
      <c r="J3" s="407"/>
      <c r="K3" s="407"/>
      <c r="L3" s="407"/>
      <c r="M3" s="57"/>
    </row>
    <row r="4" spans="1:13" ht="15" customHeight="1" x14ac:dyDescent="0.2">
      <c r="B4" s="465"/>
      <c r="C4" s="465"/>
      <c r="D4" s="129"/>
      <c r="E4" s="129"/>
      <c r="F4" s="129"/>
      <c r="G4" s="129"/>
      <c r="H4" s="129"/>
      <c r="I4" s="129"/>
      <c r="J4" s="407"/>
      <c r="K4" s="407"/>
      <c r="L4" s="407"/>
      <c r="M4" s="57"/>
    </row>
    <row r="5" spans="1:13" ht="15" customHeight="1" x14ac:dyDescent="0.2">
      <c r="B5" s="465"/>
      <c r="C5" s="465"/>
      <c r="D5" s="129"/>
      <c r="E5" s="129"/>
      <c r="F5" s="129"/>
      <c r="G5" s="129"/>
      <c r="H5" s="129"/>
      <c r="I5" s="129"/>
      <c r="J5" s="407"/>
      <c r="K5" s="407"/>
      <c r="L5" s="407"/>
      <c r="M5" s="57"/>
    </row>
    <row r="6" spans="1:13" ht="15" customHeight="1" thickBot="1" x14ac:dyDescent="0.25">
      <c r="B6" s="465"/>
      <c r="C6" s="465"/>
      <c r="D6" s="24"/>
      <c r="E6" s="24"/>
      <c r="F6" s="24"/>
      <c r="G6" s="24"/>
      <c r="H6" s="24"/>
      <c r="I6" s="24"/>
      <c r="J6" s="407"/>
      <c r="K6" s="407"/>
      <c r="L6" s="407"/>
      <c r="M6" s="57"/>
    </row>
    <row r="7" spans="1:13" ht="19.5" thickBot="1" x14ac:dyDescent="0.25">
      <c r="B7" s="465"/>
      <c r="C7" s="465"/>
      <c r="D7" s="411" t="s">
        <v>1</v>
      </c>
      <c r="E7" s="411"/>
      <c r="F7" s="456" t="str">
        <f>'Classements 1-2'!F7</f>
        <v>Dimanche 25 Février 2018</v>
      </c>
      <c r="G7" s="457"/>
      <c r="H7" s="457"/>
      <c r="I7" s="458"/>
      <c r="J7" s="407"/>
      <c r="K7" s="407"/>
      <c r="L7" s="407"/>
      <c r="M7" s="42"/>
    </row>
    <row r="8" spans="1:13" ht="16.5" customHeight="1" thickBot="1" x14ac:dyDescent="0.25">
      <c r="B8" s="466"/>
      <c r="C8" s="466"/>
      <c r="D8" s="110" t="str">
        <f>'Classements 1-2'!D8</f>
        <v xml:space="preserve">Club Organis. </v>
      </c>
      <c r="E8" s="459" t="str">
        <f>'Classements 1-2'!E8</f>
        <v>AMICALE CYCLISTE DU MOULIN A VENT</v>
      </c>
      <c r="F8" s="460"/>
      <c r="G8" s="459"/>
      <c r="H8" s="459"/>
      <c r="I8" s="459"/>
      <c r="J8" s="408"/>
      <c r="K8" s="408"/>
      <c r="L8" s="408"/>
      <c r="M8" s="42"/>
    </row>
    <row r="9" spans="1:13" ht="19.5" thickBot="1" x14ac:dyDescent="0.25">
      <c r="B9" s="412" t="s">
        <v>19</v>
      </c>
      <c r="C9" s="412"/>
      <c r="D9" s="412"/>
      <c r="E9" s="445" t="str">
        <f>'Classements 1-2'!E9</f>
        <v>GRAND PRIX D'OUVERTURE</v>
      </c>
      <c r="F9" s="446"/>
      <c r="G9" s="446"/>
      <c r="H9" s="446"/>
      <c r="I9" s="447"/>
      <c r="J9" s="424" t="s">
        <v>42</v>
      </c>
      <c r="K9" s="425"/>
      <c r="L9" s="365">
        <v>34.64</v>
      </c>
      <c r="M9" s="99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1"/>
      <c r="L10" s="42"/>
      <c r="M10" s="42"/>
    </row>
    <row r="11" spans="1:13" ht="15" customHeight="1" thickBot="1" x14ac:dyDescent="0.25">
      <c r="B11" s="483" t="s">
        <v>21</v>
      </c>
      <c r="C11" s="484"/>
      <c r="D11" s="485"/>
      <c r="E11" s="391" t="str">
        <f>'Classements 1-2'!E11</f>
        <v xml:space="preserve">Nombre de participants </v>
      </c>
      <c r="F11" s="392"/>
      <c r="G11" s="113">
        <f>SUM(34+2)</f>
        <v>36</v>
      </c>
      <c r="H11" s="22" t="s">
        <v>39</v>
      </c>
      <c r="I11" s="114">
        <v>51</v>
      </c>
      <c r="J11" s="395" t="s">
        <v>37</v>
      </c>
      <c r="K11" s="449" t="s">
        <v>50</v>
      </c>
      <c r="L11" s="450"/>
      <c r="M11" s="103"/>
    </row>
    <row r="12" spans="1:13" s="4" customFormat="1" ht="18.75" thickBot="1" x14ac:dyDescent="0.25">
      <c r="A12" s="5"/>
      <c r="B12" s="136" t="s">
        <v>35</v>
      </c>
      <c r="C12" s="143" t="s">
        <v>38</v>
      </c>
      <c r="D12" s="140" t="s">
        <v>4</v>
      </c>
      <c r="E12" s="25" t="s">
        <v>5</v>
      </c>
      <c r="F12" s="25" t="s">
        <v>6</v>
      </c>
      <c r="G12" s="25" t="s">
        <v>7</v>
      </c>
      <c r="H12" s="26" t="s">
        <v>8</v>
      </c>
      <c r="I12" s="96" t="s">
        <v>20</v>
      </c>
      <c r="J12" s="396"/>
      <c r="K12" s="451" t="s">
        <v>51</v>
      </c>
      <c r="L12" s="452"/>
      <c r="M12" s="101"/>
    </row>
    <row r="13" spans="1:13" s="7" customFormat="1" ht="15" customHeight="1" x14ac:dyDescent="0.2">
      <c r="B13" s="17">
        <v>1</v>
      </c>
      <c r="C13" s="385" t="s">
        <v>445</v>
      </c>
      <c r="D13" s="11" t="s">
        <v>446</v>
      </c>
      <c r="E13" s="8" t="s">
        <v>219</v>
      </c>
      <c r="F13" s="178" t="s">
        <v>120</v>
      </c>
      <c r="G13" s="12" t="s">
        <v>121</v>
      </c>
      <c r="H13" s="13" t="s">
        <v>79</v>
      </c>
      <c r="I13" s="27" t="s">
        <v>537</v>
      </c>
      <c r="J13" s="28"/>
      <c r="K13" s="479" t="s">
        <v>792</v>
      </c>
      <c r="L13" s="480"/>
      <c r="M13" s="84"/>
    </row>
    <row r="14" spans="1:13" s="7" customFormat="1" ht="15" customHeight="1" x14ac:dyDescent="0.2">
      <c r="B14" s="18">
        <v>2</v>
      </c>
      <c r="C14" s="8" t="s">
        <v>447</v>
      </c>
      <c r="D14" s="9" t="s">
        <v>448</v>
      </c>
      <c r="E14" s="8" t="s">
        <v>130</v>
      </c>
      <c r="F14" s="144" t="s">
        <v>83</v>
      </c>
      <c r="G14" s="8" t="s">
        <v>59</v>
      </c>
      <c r="H14" s="10" t="s">
        <v>60</v>
      </c>
      <c r="I14" s="29" t="s">
        <v>793</v>
      </c>
      <c r="J14" s="30">
        <v>8</v>
      </c>
      <c r="K14" s="441"/>
      <c r="L14" s="442"/>
      <c r="M14" s="84"/>
    </row>
    <row r="15" spans="1:13" s="7" customFormat="1" ht="15" customHeight="1" x14ac:dyDescent="0.2">
      <c r="B15" s="18">
        <v>3</v>
      </c>
      <c r="C15" s="8" t="s">
        <v>449</v>
      </c>
      <c r="D15" s="9" t="s">
        <v>286</v>
      </c>
      <c r="E15" s="8" t="s">
        <v>289</v>
      </c>
      <c r="F15" s="144" t="s">
        <v>450</v>
      </c>
      <c r="G15" s="8" t="s">
        <v>59</v>
      </c>
      <c r="H15" s="10" t="s">
        <v>60</v>
      </c>
      <c r="I15" s="29" t="s">
        <v>794</v>
      </c>
      <c r="J15" s="30">
        <v>6</v>
      </c>
      <c r="K15" s="441"/>
      <c r="L15" s="442"/>
      <c r="M15" s="84"/>
    </row>
    <row r="16" spans="1:13" s="7" customFormat="1" ht="15" customHeight="1" x14ac:dyDescent="0.2">
      <c r="B16" s="18">
        <v>4</v>
      </c>
      <c r="C16" s="8" t="s">
        <v>451</v>
      </c>
      <c r="D16" s="9" t="s">
        <v>452</v>
      </c>
      <c r="E16" s="8" t="s">
        <v>243</v>
      </c>
      <c r="F16" s="144" t="s">
        <v>453</v>
      </c>
      <c r="G16" s="8" t="s">
        <v>59</v>
      </c>
      <c r="H16" s="10" t="s">
        <v>60</v>
      </c>
      <c r="I16" s="31" t="s">
        <v>781</v>
      </c>
      <c r="J16" s="30">
        <v>4</v>
      </c>
      <c r="K16" s="441"/>
      <c r="L16" s="442"/>
      <c r="M16" s="84"/>
    </row>
    <row r="17" spans="2:13" s="7" customFormat="1" ht="15" customHeight="1" thickBot="1" x14ac:dyDescent="0.25">
      <c r="B17" s="318">
        <v>5</v>
      </c>
      <c r="C17" s="386" t="s">
        <v>454</v>
      </c>
      <c r="D17" s="319" t="s">
        <v>123</v>
      </c>
      <c r="E17" s="320" t="s">
        <v>455</v>
      </c>
      <c r="F17" s="321" t="s">
        <v>95</v>
      </c>
      <c r="G17" s="320" t="s">
        <v>59</v>
      </c>
      <c r="H17" s="322" t="s">
        <v>60</v>
      </c>
      <c r="I17" s="323" t="s">
        <v>781</v>
      </c>
      <c r="J17" s="33">
        <v>2</v>
      </c>
      <c r="K17" s="481"/>
      <c r="L17" s="482"/>
      <c r="M17" s="84"/>
    </row>
    <row r="18" spans="2:13" s="7" customFormat="1" ht="15" customHeight="1" x14ac:dyDescent="0.2">
      <c r="B18" s="324">
        <v>6</v>
      </c>
      <c r="C18" s="326" t="s">
        <v>456</v>
      </c>
      <c r="D18" s="325" t="s">
        <v>412</v>
      </c>
      <c r="E18" s="326" t="s">
        <v>457</v>
      </c>
      <c r="F18" s="327" t="s">
        <v>311</v>
      </c>
      <c r="G18" s="326" t="s">
        <v>59</v>
      </c>
      <c r="H18" s="328" t="s">
        <v>312</v>
      </c>
      <c r="I18" s="329" t="s">
        <v>781</v>
      </c>
      <c r="J18" s="90"/>
      <c r="K18" s="477"/>
      <c r="L18" s="478"/>
      <c r="M18" s="84"/>
    </row>
    <row r="19" spans="2:13" s="7" customFormat="1" ht="15" customHeight="1" x14ac:dyDescent="0.2">
      <c r="B19" s="18">
        <v>7</v>
      </c>
      <c r="C19" s="8" t="s">
        <v>458</v>
      </c>
      <c r="D19" s="9" t="s">
        <v>459</v>
      </c>
      <c r="E19" s="8" t="s">
        <v>56</v>
      </c>
      <c r="F19" s="144" t="s">
        <v>275</v>
      </c>
      <c r="G19" s="8" t="s">
        <v>59</v>
      </c>
      <c r="H19" s="15" t="s">
        <v>60</v>
      </c>
      <c r="I19" s="35" t="s">
        <v>781</v>
      </c>
      <c r="J19" s="91"/>
      <c r="K19" s="441"/>
      <c r="L19" s="442"/>
      <c r="M19" s="84"/>
    </row>
    <row r="20" spans="2:13" s="7" customFormat="1" ht="15" customHeight="1" x14ac:dyDescent="0.2">
      <c r="B20" s="18">
        <v>8</v>
      </c>
      <c r="C20" s="8" t="s">
        <v>460</v>
      </c>
      <c r="D20" s="9" t="s">
        <v>461</v>
      </c>
      <c r="E20" s="8" t="s">
        <v>462</v>
      </c>
      <c r="F20" s="144" t="s">
        <v>222</v>
      </c>
      <c r="G20" s="8" t="s">
        <v>59</v>
      </c>
      <c r="H20" s="15" t="s">
        <v>60</v>
      </c>
      <c r="I20" s="35" t="s">
        <v>781</v>
      </c>
      <c r="J20" s="91"/>
      <c r="K20" s="441"/>
      <c r="L20" s="442"/>
      <c r="M20" s="84"/>
    </row>
    <row r="21" spans="2:13" s="7" customFormat="1" ht="15" customHeight="1" x14ac:dyDescent="0.2">
      <c r="B21" s="18">
        <v>9</v>
      </c>
      <c r="C21" s="8" t="s">
        <v>463</v>
      </c>
      <c r="D21" s="9" t="s">
        <v>401</v>
      </c>
      <c r="E21" s="8" t="s">
        <v>464</v>
      </c>
      <c r="F21" s="144" t="s">
        <v>465</v>
      </c>
      <c r="G21" s="10" t="s">
        <v>59</v>
      </c>
      <c r="H21" s="10" t="s">
        <v>60</v>
      </c>
      <c r="I21" s="35" t="s">
        <v>781</v>
      </c>
      <c r="J21" s="91"/>
      <c r="K21" s="441"/>
      <c r="L21" s="442"/>
      <c r="M21" s="84"/>
    </row>
    <row r="22" spans="2:13" s="7" customFormat="1" ht="15" customHeight="1" x14ac:dyDescent="0.2">
      <c r="B22" s="18">
        <v>10</v>
      </c>
      <c r="C22" s="8" t="s">
        <v>466</v>
      </c>
      <c r="D22" s="14" t="s">
        <v>467</v>
      </c>
      <c r="E22" s="8" t="s">
        <v>468</v>
      </c>
      <c r="F22" s="144" t="s">
        <v>99</v>
      </c>
      <c r="G22" s="8" t="s">
        <v>59</v>
      </c>
      <c r="H22" s="10" t="s">
        <v>60</v>
      </c>
      <c r="I22" s="35" t="s">
        <v>781</v>
      </c>
      <c r="J22" s="91"/>
      <c r="K22" s="441"/>
      <c r="L22" s="442"/>
      <c r="M22" s="84"/>
    </row>
    <row r="23" spans="2:13" s="7" customFormat="1" ht="15" customHeight="1" x14ac:dyDescent="0.2">
      <c r="B23" s="18">
        <v>11</v>
      </c>
      <c r="C23" s="8" t="s">
        <v>469</v>
      </c>
      <c r="D23" s="9" t="s">
        <v>470</v>
      </c>
      <c r="E23" s="8" t="s">
        <v>328</v>
      </c>
      <c r="F23" s="144" t="s">
        <v>372</v>
      </c>
      <c r="G23" s="8" t="s">
        <v>59</v>
      </c>
      <c r="H23" s="10" t="s">
        <v>60</v>
      </c>
      <c r="I23" s="35" t="s">
        <v>781</v>
      </c>
      <c r="J23" s="91"/>
      <c r="K23" s="441"/>
      <c r="L23" s="442"/>
      <c r="M23" s="84"/>
    </row>
    <row r="24" spans="2:13" s="7" customFormat="1" ht="15" customHeight="1" x14ac:dyDescent="0.2">
      <c r="B24" s="18">
        <v>12</v>
      </c>
      <c r="C24" s="8" t="s">
        <v>471</v>
      </c>
      <c r="D24" s="9" t="s">
        <v>472</v>
      </c>
      <c r="E24" s="8" t="s">
        <v>473</v>
      </c>
      <c r="F24" s="144" t="s">
        <v>474</v>
      </c>
      <c r="G24" s="8" t="s">
        <v>59</v>
      </c>
      <c r="H24" s="15" t="s">
        <v>60</v>
      </c>
      <c r="I24" s="35" t="s">
        <v>781</v>
      </c>
      <c r="J24" s="91"/>
      <c r="K24" s="441"/>
      <c r="L24" s="442"/>
      <c r="M24" s="84"/>
    </row>
    <row r="25" spans="2:13" s="7" customFormat="1" ht="15" customHeight="1" x14ac:dyDescent="0.2">
      <c r="B25" s="18">
        <v>13</v>
      </c>
      <c r="C25" s="8" t="s">
        <v>475</v>
      </c>
      <c r="D25" s="14" t="s">
        <v>476</v>
      </c>
      <c r="E25" s="8" t="s">
        <v>98</v>
      </c>
      <c r="F25" s="144" t="s">
        <v>477</v>
      </c>
      <c r="G25" s="8" t="s">
        <v>59</v>
      </c>
      <c r="H25" s="10" t="s">
        <v>60</v>
      </c>
      <c r="I25" s="35" t="s">
        <v>781</v>
      </c>
      <c r="J25" s="91"/>
      <c r="K25" s="441"/>
      <c r="L25" s="442"/>
      <c r="M25" s="84"/>
    </row>
    <row r="26" spans="2:13" s="7" customFormat="1" ht="15" customHeight="1" x14ac:dyDescent="0.2">
      <c r="B26" s="18">
        <v>14</v>
      </c>
      <c r="C26" s="8" t="s">
        <v>478</v>
      </c>
      <c r="D26" s="14" t="s">
        <v>479</v>
      </c>
      <c r="E26" s="8" t="s">
        <v>480</v>
      </c>
      <c r="F26" s="144" t="s">
        <v>275</v>
      </c>
      <c r="G26" s="8" t="s">
        <v>59</v>
      </c>
      <c r="H26" s="10" t="s">
        <v>60</v>
      </c>
      <c r="I26" s="35" t="s">
        <v>781</v>
      </c>
      <c r="J26" s="91"/>
      <c r="K26" s="441"/>
      <c r="L26" s="442"/>
      <c r="M26" s="84"/>
    </row>
    <row r="27" spans="2:13" s="7" customFormat="1" ht="15" customHeight="1" x14ac:dyDescent="0.2">
      <c r="B27" s="18">
        <v>15</v>
      </c>
      <c r="C27" s="8" t="s">
        <v>481</v>
      </c>
      <c r="D27" s="14" t="s">
        <v>482</v>
      </c>
      <c r="E27" s="8" t="s">
        <v>331</v>
      </c>
      <c r="F27" s="144" t="s">
        <v>137</v>
      </c>
      <c r="G27" s="8" t="s">
        <v>59</v>
      </c>
      <c r="H27" s="10" t="s">
        <v>60</v>
      </c>
      <c r="I27" s="35" t="s">
        <v>781</v>
      </c>
      <c r="J27" s="91"/>
      <c r="K27" s="441"/>
      <c r="L27" s="442"/>
      <c r="M27" s="84"/>
    </row>
    <row r="28" spans="2:13" s="7" customFormat="1" ht="15" customHeight="1" x14ac:dyDescent="0.2">
      <c r="B28" s="18">
        <v>16</v>
      </c>
      <c r="C28" s="8" t="s">
        <v>483</v>
      </c>
      <c r="D28" s="9" t="s">
        <v>484</v>
      </c>
      <c r="E28" s="8" t="s">
        <v>148</v>
      </c>
      <c r="F28" s="144" t="s">
        <v>485</v>
      </c>
      <c r="G28" s="8" t="s">
        <v>59</v>
      </c>
      <c r="H28" s="15" t="s">
        <v>60</v>
      </c>
      <c r="I28" s="35" t="s">
        <v>781</v>
      </c>
      <c r="J28" s="91"/>
      <c r="K28" s="441"/>
      <c r="L28" s="442"/>
      <c r="M28" s="84"/>
    </row>
    <row r="29" spans="2:13" s="7" customFormat="1" ht="15" customHeight="1" x14ac:dyDescent="0.2">
      <c r="B29" s="18">
        <v>17</v>
      </c>
      <c r="C29" s="8" t="s">
        <v>486</v>
      </c>
      <c r="D29" s="14" t="s">
        <v>487</v>
      </c>
      <c r="E29" s="8" t="s">
        <v>148</v>
      </c>
      <c r="F29" s="144" t="s">
        <v>156</v>
      </c>
      <c r="G29" s="8" t="s">
        <v>59</v>
      </c>
      <c r="H29" s="10" t="s">
        <v>60</v>
      </c>
      <c r="I29" s="35" t="s">
        <v>781</v>
      </c>
      <c r="J29" s="91"/>
      <c r="K29" s="441"/>
      <c r="L29" s="442"/>
      <c r="M29" s="84"/>
    </row>
    <row r="30" spans="2:13" s="7" customFormat="1" ht="15" customHeight="1" x14ac:dyDescent="0.2">
      <c r="B30" s="18">
        <v>18</v>
      </c>
      <c r="C30" s="387" t="s">
        <v>488</v>
      </c>
      <c r="D30" s="16" t="s">
        <v>489</v>
      </c>
      <c r="E30" s="8" t="s">
        <v>468</v>
      </c>
      <c r="F30" s="144" t="s">
        <v>345</v>
      </c>
      <c r="G30" s="8" t="s">
        <v>59</v>
      </c>
      <c r="H30" s="10" t="s">
        <v>60</v>
      </c>
      <c r="I30" s="35" t="s">
        <v>781</v>
      </c>
      <c r="J30" s="91"/>
      <c r="K30" s="441"/>
      <c r="L30" s="442"/>
      <c r="M30" s="84"/>
    </row>
    <row r="31" spans="2:13" s="7" customFormat="1" ht="15" customHeight="1" x14ac:dyDescent="0.2">
      <c r="B31" s="18">
        <v>19</v>
      </c>
      <c r="C31" s="8" t="s">
        <v>490</v>
      </c>
      <c r="D31" s="14" t="s">
        <v>491</v>
      </c>
      <c r="E31" s="8" t="s">
        <v>492</v>
      </c>
      <c r="F31" s="144" t="s">
        <v>120</v>
      </c>
      <c r="G31" s="8" t="s">
        <v>121</v>
      </c>
      <c r="H31" s="10" t="s">
        <v>79</v>
      </c>
      <c r="I31" s="35" t="s">
        <v>781</v>
      </c>
      <c r="J31" s="91"/>
      <c r="K31" s="441"/>
      <c r="L31" s="442"/>
      <c r="M31" s="84"/>
    </row>
    <row r="32" spans="2:13" s="7" customFormat="1" ht="15" customHeight="1" x14ac:dyDescent="0.2">
      <c r="B32" s="18">
        <v>20</v>
      </c>
      <c r="C32" s="8" t="s">
        <v>493</v>
      </c>
      <c r="D32" s="9" t="s">
        <v>494</v>
      </c>
      <c r="E32" s="8" t="s">
        <v>390</v>
      </c>
      <c r="F32" s="144" t="s">
        <v>495</v>
      </c>
      <c r="G32" s="8" t="s">
        <v>59</v>
      </c>
      <c r="H32" s="15" t="s">
        <v>312</v>
      </c>
      <c r="I32" s="35" t="s">
        <v>781</v>
      </c>
      <c r="J32" s="91"/>
      <c r="K32" s="441"/>
      <c r="L32" s="442"/>
      <c r="M32" s="84"/>
    </row>
    <row r="33" spans="2:13" s="7" customFormat="1" ht="15" customHeight="1" x14ac:dyDescent="0.2">
      <c r="B33" s="20">
        <v>21</v>
      </c>
      <c r="C33" s="8" t="s">
        <v>496</v>
      </c>
      <c r="D33" s="9" t="s">
        <v>497</v>
      </c>
      <c r="E33" s="8" t="s">
        <v>340</v>
      </c>
      <c r="F33" s="144" t="s">
        <v>477</v>
      </c>
      <c r="G33" s="8" t="s">
        <v>59</v>
      </c>
      <c r="H33" s="15" t="s">
        <v>60</v>
      </c>
      <c r="I33" s="36" t="s">
        <v>781</v>
      </c>
      <c r="J33" s="89"/>
      <c r="K33" s="441"/>
      <c r="L33" s="442"/>
      <c r="M33" s="84"/>
    </row>
    <row r="34" spans="2:13" s="7" customFormat="1" ht="15" customHeight="1" x14ac:dyDescent="0.2">
      <c r="B34" s="18">
        <v>22</v>
      </c>
      <c r="C34" s="8" t="s">
        <v>498</v>
      </c>
      <c r="D34" s="9" t="s">
        <v>499</v>
      </c>
      <c r="E34" s="8" t="s">
        <v>257</v>
      </c>
      <c r="F34" s="144" t="s">
        <v>91</v>
      </c>
      <c r="G34" s="8" t="s">
        <v>59</v>
      </c>
      <c r="H34" s="10" t="s">
        <v>60</v>
      </c>
      <c r="I34" s="36" t="s">
        <v>795</v>
      </c>
      <c r="J34" s="89"/>
      <c r="K34" s="441"/>
      <c r="L34" s="442"/>
      <c r="M34" s="84"/>
    </row>
    <row r="35" spans="2:13" s="7" customFormat="1" ht="15" customHeight="1" x14ac:dyDescent="0.2">
      <c r="B35" s="20">
        <v>23</v>
      </c>
      <c r="C35" s="8" t="s">
        <v>500</v>
      </c>
      <c r="D35" s="14" t="s">
        <v>501</v>
      </c>
      <c r="E35" s="8" t="s">
        <v>502</v>
      </c>
      <c r="F35" s="144" t="s">
        <v>503</v>
      </c>
      <c r="G35" s="8" t="s">
        <v>59</v>
      </c>
      <c r="H35" s="10" t="s">
        <v>66</v>
      </c>
      <c r="I35" s="36" t="s">
        <v>796</v>
      </c>
      <c r="J35" s="89"/>
      <c r="K35" s="441"/>
      <c r="L35" s="442"/>
      <c r="M35" s="84"/>
    </row>
    <row r="36" spans="2:13" s="7" customFormat="1" ht="15" customHeight="1" x14ac:dyDescent="0.2">
      <c r="B36" s="18">
        <v>24</v>
      </c>
      <c r="C36" s="8" t="s">
        <v>504</v>
      </c>
      <c r="D36" s="9" t="s">
        <v>505</v>
      </c>
      <c r="E36" s="8" t="s">
        <v>93</v>
      </c>
      <c r="F36" s="144" t="s">
        <v>372</v>
      </c>
      <c r="G36" s="8" t="s">
        <v>59</v>
      </c>
      <c r="H36" s="15" t="s">
        <v>60</v>
      </c>
      <c r="I36" s="36" t="s">
        <v>781</v>
      </c>
      <c r="J36" s="89"/>
      <c r="K36" s="441"/>
      <c r="L36" s="442"/>
      <c r="M36" s="84"/>
    </row>
    <row r="37" spans="2:13" s="7" customFormat="1" ht="15" customHeight="1" x14ac:dyDescent="0.2">
      <c r="B37" s="20">
        <v>25</v>
      </c>
      <c r="C37" s="10" t="s">
        <v>506</v>
      </c>
      <c r="D37" s="54" t="s">
        <v>218</v>
      </c>
      <c r="E37" s="8" t="s">
        <v>422</v>
      </c>
      <c r="F37" s="144" t="s">
        <v>103</v>
      </c>
      <c r="G37" s="8" t="s">
        <v>59</v>
      </c>
      <c r="H37" s="10" t="s">
        <v>66</v>
      </c>
      <c r="I37" s="36" t="s">
        <v>797</v>
      </c>
      <c r="J37" s="89"/>
      <c r="K37" s="441"/>
      <c r="L37" s="442"/>
      <c r="M37" s="84"/>
    </row>
    <row r="38" spans="2:13" s="7" customFormat="1" ht="15" customHeight="1" x14ac:dyDescent="0.2">
      <c r="B38" s="18">
        <v>26</v>
      </c>
      <c r="C38" s="8" t="s">
        <v>507</v>
      </c>
      <c r="D38" s="9" t="s">
        <v>508</v>
      </c>
      <c r="E38" s="8" t="s">
        <v>509</v>
      </c>
      <c r="F38" s="144" t="s">
        <v>275</v>
      </c>
      <c r="G38" s="10" t="s">
        <v>59</v>
      </c>
      <c r="H38" s="10" t="s">
        <v>60</v>
      </c>
      <c r="I38" s="36" t="s">
        <v>781</v>
      </c>
      <c r="J38" s="89"/>
      <c r="K38" s="441"/>
      <c r="L38" s="442"/>
      <c r="M38" s="84"/>
    </row>
    <row r="39" spans="2:13" s="7" customFormat="1" ht="15" customHeight="1" x14ac:dyDescent="0.2">
      <c r="B39" s="20">
        <v>27</v>
      </c>
      <c r="C39" s="8" t="s">
        <v>510</v>
      </c>
      <c r="D39" s="9" t="s">
        <v>102</v>
      </c>
      <c r="E39" s="8" t="s">
        <v>243</v>
      </c>
      <c r="F39" s="144" t="s">
        <v>372</v>
      </c>
      <c r="G39" s="8" t="s">
        <v>59</v>
      </c>
      <c r="H39" s="15" t="s">
        <v>60</v>
      </c>
      <c r="I39" s="36" t="s">
        <v>781</v>
      </c>
      <c r="J39" s="89"/>
      <c r="K39" s="441"/>
      <c r="L39" s="442"/>
      <c r="M39" s="84"/>
    </row>
    <row r="40" spans="2:13" s="7" customFormat="1" ht="15" customHeight="1" x14ac:dyDescent="0.2">
      <c r="B40" s="18">
        <v>28</v>
      </c>
      <c r="C40" s="8" t="s">
        <v>511</v>
      </c>
      <c r="D40" s="14" t="s">
        <v>512</v>
      </c>
      <c r="E40" s="8" t="s">
        <v>344</v>
      </c>
      <c r="F40" s="144" t="s">
        <v>99</v>
      </c>
      <c r="G40" s="8" t="s">
        <v>59</v>
      </c>
      <c r="H40" s="10" t="s">
        <v>60</v>
      </c>
      <c r="I40" s="36" t="s">
        <v>781</v>
      </c>
      <c r="J40" s="89"/>
      <c r="K40" s="441"/>
      <c r="L40" s="442"/>
      <c r="M40" s="84"/>
    </row>
    <row r="41" spans="2:13" s="7" customFormat="1" ht="15" customHeight="1" x14ac:dyDescent="0.2">
      <c r="B41" s="20">
        <v>29</v>
      </c>
      <c r="C41" s="8" t="s">
        <v>513</v>
      </c>
      <c r="D41" s="9" t="s">
        <v>514</v>
      </c>
      <c r="E41" s="8" t="s">
        <v>340</v>
      </c>
      <c r="F41" s="144" t="s">
        <v>429</v>
      </c>
      <c r="G41" s="8" t="s">
        <v>59</v>
      </c>
      <c r="H41" s="10" t="s">
        <v>194</v>
      </c>
      <c r="I41" s="36" t="s">
        <v>237</v>
      </c>
      <c r="J41" s="89"/>
      <c r="K41" s="441"/>
      <c r="L41" s="442"/>
      <c r="M41" s="84"/>
    </row>
    <row r="42" spans="2:13" s="7" customFormat="1" ht="15" customHeight="1" x14ac:dyDescent="0.2">
      <c r="B42" s="18">
        <v>30</v>
      </c>
      <c r="C42" s="8" t="s">
        <v>515</v>
      </c>
      <c r="D42" s="14" t="s">
        <v>516</v>
      </c>
      <c r="E42" s="8" t="s">
        <v>106</v>
      </c>
      <c r="F42" s="144" t="s">
        <v>503</v>
      </c>
      <c r="G42" s="10" t="s">
        <v>59</v>
      </c>
      <c r="H42" s="10" t="s">
        <v>66</v>
      </c>
      <c r="I42" s="36" t="s">
        <v>247</v>
      </c>
      <c r="J42" s="89"/>
      <c r="K42" s="441"/>
      <c r="L42" s="442"/>
      <c r="M42" s="84"/>
    </row>
    <row r="43" spans="2:13" s="7" customFormat="1" ht="15" customHeight="1" x14ac:dyDescent="0.2">
      <c r="B43" s="20">
        <v>31</v>
      </c>
      <c r="C43" s="8" t="s">
        <v>517</v>
      </c>
      <c r="D43" s="14" t="s">
        <v>518</v>
      </c>
      <c r="E43" s="8" t="s">
        <v>519</v>
      </c>
      <c r="F43" s="144" t="s">
        <v>91</v>
      </c>
      <c r="G43" s="10" t="s">
        <v>59</v>
      </c>
      <c r="H43" s="10" t="s">
        <v>60</v>
      </c>
      <c r="I43" s="44" t="s">
        <v>520</v>
      </c>
      <c r="J43" s="89"/>
      <c r="K43" s="441"/>
      <c r="L43" s="442"/>
      <c r="M43" s="84"/>
    </row>
    <row r="44" spans="2:13" s="7" customFormat="1" ht="15" customHeight="1" x14ac:dyDescent="0.2">
      <c r="B44" s="18">
        <v>32</v>
      </c>
      <c r="C44" s="8" t="s">
        <v>526</v>
      </c>
      <c r="D44" s="14" t="s">
        <v>253</v>
      </c>
      <c r="E44" s="8" t="s">
        <v>93</v>
      </c>
      <c r="F44" s="144" t="s">
        <v>503</v>
      </c>
      <c r="G44" s="10" t="s">
        <v>59</v>
      </c>
      <c r="H44" s="10" t="s">
        <v>66</v>
      </c>
      <c r="I44" s="44" t="s">
        <v>525</v>
      </c>
      <c r="J44" s="89"/>
      <c r="K44" s="441"/>
      <c r="L44" s="442"/>
      <c r="M44" s="84"/>
    </row>
    <row r="45" spans="2:13" s="7" customFormat="1" ht="15" customHeight="1" x14ac:dyDescent="0.2">
      <c r="B45" s="20">
        <v>33</v>
      </c>
      <c r="C45" s="8" t="s">
        <v>527</v>
      </c>
      <c r="D45" s="14" t="s">
        <v>528</v>
      </c>
      <c r="E45" s="8" t="s">
        <v>344</v>
      </c>
      <c r="F45" s="144" t="s">
        <v>83</v>
      </c>
      <c r="G45" s="10" t="s">
        <v>59</v>
      </c>
      <c r="H45" s="10" t="s">
        <v>60</v>
      </c>
      <c r="I45" s="44" t="s">
        <v>529</v>
      </c>
      <c r="J45" s="89"/>
      <c r="K45" s="441"/>
      <c r="L45" s="442"/>
      <c r="M45" s="84"/>
    </row>
    <row r="46" spans="2:13" s="7" customFormat="1" ht="15" customHeight="1" x14ac:dyDescent="0.2">
      <c r="B46" s="18">
        <v>34</v>
      </c>
      <c r="C46" s="8" t="s">
        <v>530</v>
      </c>
      <c r="D46" s="14" t="s">
        <v>531</v>
      </c>
      <c r="E46" s="8" t="s">
        <v>422</v>
      </c>
      <c r="F46" s="144" t="s">
        <v>83</v>
      </c>
      <c r="G46" s="10" t="s">
        <v>59</v>
      </c>
      <c r="H46" s="10" t="s">
        <v>60</v>
      </c>
      <c r="I46" s="44" t="s">
        <v>258</v>
      </c>
      <c r="J46" s="89"/>
      <c r="K46" s="441"/>
      <c r="L46" s="442"/>
      <c r="M46" s="84"/>
    </row>
    <row r="47" spans="2:13" s="7" customFormat="1" ht="15" customHeight="1" x14ac:dyDescent="0.2">
      <c r="B47" s="20">
        <v>35</v>
      </c>
      <c r="C47" s="338" t="s">
        <v>532</v>
      </c>
      <c r="D47" s="338" t="s">
        <v>533</v>
      </c>
      <c r="E47" s="339" t="s">
        <v>534</v>
      </c>
      <c r="F47" s="339" t="s">
        <v>524</v>
      </c>
      <c r="G47" s="340" t="s">
        <v>59</v>
      </c>
      <c r="H47" s="340" t="s">
        <v>60</v>
      </c>
      <c r="I47" s="341"/>
      <c r="J47" s="89"/>
      <c r="K47" s="441"/>
      <c r="L47" s="442"/>
      <c r="M47" s="84"/>
    </row>
    <row r="48" spans="2:13" s="7" customFormat="1" ht="15" customHeight="1" x14ac:dyDescent="0.2">
      <c r="B48" s="18">
        <v>36</v>
      </c>
      <c r="C48" s="338" t="s">
        <v>521</v>
      </c>
      <c r="D48" s="338" t="s">
        <v>522</v>
      </c>
      <c r="E48" s="339" t="s">
        <v>523</v>
      </c>
      <c r="F48" s="339" t="s">
        <v>524</v>
      </c>
      <c r="G48" s="340" t="s">
        <v>59</v>
      </c>
      <c r="H48" s="340" t="s">
        <v>60</v>
      </c>
      <c r="I48" s="341"/>
      <c r="J48" s="89"/>
      <c r="K48" s="441"/>
      <c r="L48" s="442"/>
      <c r="M48" s="84"/>
    </row>
    <row r="49" spans="2:13" s="7" customFormat="1" ht="15" customHeight="1" x14ac:dyDescent="0.2">
      <c r="B49" s="20"/>
      <c r="C49" s="172"/>
      <c r="D49" s="172"/>
      <c r="E49" s="161"/>
      <c r="F49" s="161"/>
      <c r="G49" s="166"/>
      <c r="H49" s="166"/>
      <c r="I49" s="173"/>
      <c r="J49" s="89"/>
      <c r="K49" s="441"/>
      <c r="L49" s="442"/>
      <c r="M49" s="84"/>
    </row>
    <row r="50" spans="2:13" s="7" customFormat="1" ht="15" customHeight="1" x14ac:dyDescent="0.2">
      <c r="B50" s="18"/>
      <c r="C50" s="172"/>
      <c r="D50" s="172"/>
      <c r="E50" s="161"/>
      <c r="F50" s="161"/>
      <c r="G50" s="166"/>
      <c r="H50" s="166"/>
      <c r="I50" s="173"/>
      <c r="J50" s="89"/>
      <c r="K50" s="441"/>
      <c r="L50" s="442"/>
      <c r="M50" s="84"/>
    </row>
    <row r="51" spans="2:13" s="7" customFormat="1" ht="15" customHeight="1" thickBot="1" x14ac:dyDescent="0.25">
      <c r="B51" s="164"/>
      <c r="C51" s="172"/>
      <c r="D51" s="172"/>
      <c r="E51" s="161"/>
      <c r="F51" s="161"/>
      <c r="G51" s="166"/>
      <c r="H51" s="166"/>
      <c r="I51" s="173"/>
      <c r="J51" s="89"/>
      <c r="K51" s="441"/>
      <c r="L51" s="442"/>
      <c r="M51" s="84"/>
    </row>
    <row r="52" spans="2:13" s="7" customFormat="1" ht="15" customHeight="1" x14ac:dyDescent="0.2">
      <c r="B52" s="281">
        <v>1</v>
      </c>
      <c r="C52" s="426" t="s">
        <v>52</v>
      </c>
      <c r="D52" s="427"/>
      <c r="E52" s="427"/>
      <c r="F52" s="427"/>
      <c r="G52" s="427"/>
      <c r="H52" s="427"/>
      <c r="I52" s="427"/>
      <c r="J52" s="427"/>
      <c r="K52" s="427"/>
      <c r="L52" s="428"/>
      <c r="M52" s="84"/>
    </row>
    <row r="53" spans="2:13" s="7" customFormat="1" ht="15" customHeight="1" x14ac:dyDescent="0.2">
      <c r="B53" s="277">
        <v>2</v>
      </c>
      <c r="C53" s="429" t="s">
        <v>53</v>
      </c>
      <c r="D53" s="430"/>
      <c r="E53" s="430"/>
      <c r="F53" s="430"/>
      <c r="G53" s="430"/>
      <c r="H53" s="430"/>
      <c r="I53" s="430"/>
      <c r="J53" s="430"/>
      <c r="K53" s="430"/>
      <c r="L53" s="431"/>
      <c r="M53" s="84"/>
    </row>
    <row r="54" spans="2:13" s="7" customFormat="1" ht="15" customHeight="1" thickBot="1" x14ac:dyDescent="0.25">
      <c r="B54" s="278">
        <v>3</v>
      </c>
      <c r="C54" s="432" t="s">
        <v>54</v>
      </c>
      <c r="D54" s="433"/>
      <c r="E54" s="433"/>
      <c r="F54" s="433"/>
      <c r="G54" s="433"/>
      <c r="H54" s="433"/>
      <c r="I54" s="433"/>
      <c r="J54" s="433"/>
      <c r="K54" s="433"/>
      <c r="L54" s="434"/>
      <c r="M54" s="84"/>
    </row>
    <row r="55" spans="2:13" ht="15" customHeight="1" x14ac:dyDescent="0.2"/>
  </sheetData>
  <sheetProtection selectLockedCells="1" selectUnlockedCells="1"/>
  <mergeCells count="56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C52:L52"/>
    <mergeCell ref="C53:L53"/>
    <mergeCell ref="C54:L54"/>
    <mergeCell ref="K51:L51"/>
    <mergeCell ref="K47:L47"/>
    <mergeCell ref="K48:L48"/>
    <mergeCell ref="K49:L49"/>
    <mergeCell ref="K50:L50"/>
  </mergeCells>
  <conditionalFormatting sqref="M13:M54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5"/>
      <c r="C1" s="465"/>
      <c r="D1" s="56"/>
      <c r="E1" s="56"/>
      <c r="F1" s="56"/>
      <c r="G1" s="179"/>
      <c r="H1" s="179"/>
      <c r="I1" s="179"/>
      <c r="J1" s="407"/>
      <c r="K1" s="407"/>
      <c r="L1" s="407"/>
      <c r="M1" s="179"/>
    </row>
    <row r="2" spans="1:13" ht="15" customHeight="1" x14ac:dyDescent="0.2">
      <c r="B2" s="465"/>
      <c r="C2" s="465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42"/>
    </row>
    <row r="3" spans="1:13" ht="15" customHeight="1" x14ac:dyDescent="0.2">
      <c r="B3" s="465"/>
      <c r="C3" s="465"/>
      <c r="D3" s="414"/>
      <c r="E3" s="414"/>
      <c r="F3" s="414"/>
      <c r="G3" s="414"/>
      <c r="H3" s="414"/>
      <c r="I3" s="414"/>
      <c r="J3" s="407"/>
      <c r="K3" s="407"/>
      <c r="L3" s="407"/>
      <c r="M3" s="57"/>
    </row>
    <row r="4" spans="1:13" ht="15" customHeight="1" x14ac:dyDescent="0.2">
      <c r="B4" s="465"/>
      <c r="C4" s="465"/>
      <c r="D4" s="129"/>
      <c r="E4" s="129"/>
      <c r="F4" s="129"/>
      <c r="G4" s="129"/>
      <c r="H4" s="129"/>
      <c r="I4" s="129"/>
      <c r="J4" s="407"/>
      <c r="K4" s="407"/>
      <c r="L4" s="407"/>
      <c r="M4" s="57"/>
    </row>
    <row r="5" spans="1:13" ht="15" customHeight="1" x14ac:dyDescent="0.2">
      <c r="B5" s="465"/>
      <c r="C5" s="465"/>
      <c r="D5" s="129"/>
      <c r="E5" s="129"/>
      <c r="F5" s="129"/>
      <c r="G5" s="129"/>
      <c r="H5" s="129"/>
      <c r="I5" s="129"/>
      <c r="J5" s="407"/>
      <c r="K5" s="407"/>
      <c r="L5" s="407"/>
      <c r="M5" s="57"/>
    </row>
    <row r="6" spans="1:13" ht="15" customHeight="1" thickBot="1" x14ac:dyDescent="0.25">
      <c r="B6" s="465"/>
      <c r="C6" s="465"/>
      <c r="D6" s="24"/>
      <c r="E6" s="24"/>
      <c r="F6" s="24"/>
      <c r="G6" s="24"/>
      <c r="H6" s="24"/>
      <c r="I6" s="24"/>
      <c r="J6" s="407"/>
      <c r="K6" s="407"/>
      <c r="L6" s="407"/>
      <c r="M6" s="57"/>
    </row>
    <row r="7" spans="1:13" ht="19.5" thickBot="1" x14ac:dyDescent="0.25">
      <c r="B7" s="465"/>
      <c r="C7" s="465"/>
      <c r="D7" s="411" t="s">
        <v>1</v>
      </c>
      <c r="E7" s="411"/>
      <c r="F7" s="456" t="str">
        <f>'Classements 1-2'!F7</f>
        <v>Dimanche 25 Février 2018</v>
      </c>
      <c r="G7" s="457"/>
      <c r="H7" s="457"/>
      <c r="I7" s="458"/>
      <c r="J7" s="407"/>
      <c r="K7" s="407"/>
      <c r="L7" s="407"/>
      <c r="M7" s="42"/>
    </row>
    <row r="8" spans="1:13" ht="16.5" customHeight="1" thickBot="1" x14ac:dyDescent="0.25">
      <c r="B8" s="466"/>
      <c r="C8" s="466"/>
      <c r="D8" s="110" t="str">
        <f>'Classements 1-2'!D8</f>
        <v xml:space="preserve">Club Organis. </v>
      </c>
      <c r="E8" s="459" t="str">
        <f>'Classements 1-2'!E8</f>
        <v>AMICALE CYCLISTE DU MOULIN A VENT</v>
      </c>
      <c r="F8" s="460"/>
      <c r="G8" s="459"/>
      <c r="H8" s="459"/>
      <c r="I8" s="459"/>
      <c r="J8" s="408"/>
      <c r="K8" s="408"/>
      <c r="L8" s="408"/>
      <c r="M8" s="42"/>
    </row>
    <row r="9" spans="1:13" ht="19.5" thickBot="1" x14ac:dyDescent="0.25">
      <c r="B9" s="412" t="s">
        <v>19</v>
      </c>
      <c r="C9" s="412"/>
      <c r="D9" s="412"/>
      <c r="E9" s="445" t="str">
        <f>'Classements 1-2'!E9</f>
        <v>GRAND PRIX D'OUVERTURE</v>
      </c>
      <c r="F9" s="446"/>
      <c r="G9" s="446"/>
      <c r="H9" s="446"/>
      <c r="I9" s="447"/>
      <c r="J9" s="424" t="s">
        <v>42</v>
      </c>
      <c r="K9" s="425"/>
      <c r="L9" s="154"/>
      <c r="M9" s="99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1"/>
      <c r="L10" s="42"/>
      <c r="M10" s="42"/>
    </row>
    <row r="11" spans="1:13" s="7" customFormat="1" ht="15" customHeight="1" thickBot="1" x14ac:dyDescent="0.25">
      <c r="B11" s="393" t="s">
        <v>28</v>
      </c>
      <c r="C11" s="394"/>
      <c r="D11" s="394"/>
      <c r="E11" s="391" t="str">
        <f>'Classements 1-2'!E11</f>
        <v xml:space="preserve">Nombre de participants </v>
      </c>
      <c r="F11" s="392"/>
      <c r="G11" s="113">
        <v>4</v>
      </c>
      <c r="H11" s="22" t="s">
        <v>2</v>
      </c>
      <c r="I11" s="114"/>
      <c r="J11" s="473" t="s">
        <v>3</v>
      </c>
      <c r="K11" s="490"/>
      <c r="L11" s="491"/>
      <c r="M11" s="84"/>
    </row>
    <row r="12" spans="1:13" s="7" customFormat="1" ht="15" customHeight="1" thickBot="1" x14ac:dyDescent="0.25">
      <c r="B12" s="37" t="s">
        <v>35</v>
      </c>
      <c r="C12" s="143" t="s">
        <v>38</v>
      </c>
      <c r="D12" s="140" t="s">
        <v>4</v>
      </c>
      <c r="E12" s="25" t="s">
        <v>5</v>
      </c>
      <c r="F12" s="25" t="s">
        <v>6</v>
      </c>
      <c r="G12" s="124" t="s">
        <v>7</v>
      </c>
      <c r="H12" s="124" t="s">
        <v>8</v>
      </c>
      <c r="I12" s="96" t="s">
        <v>20</v>
      </c>
      <c r="J12" s="474"/>
      <c r="K12" s="492"/>
      <c r="L12" s="493"/>
      <c r="M12" s="84"/>
    </row>
    <row r="13" spans="1:13" s="7" customFormat="1" ht="15" customHeight="1" x14ac:dyDescent="0.2">
      <c r="B13" s="38">
        <v>1</v>
      </c>
      <c r="C13" s="388" t="s">
        <v>454</v>
      </c>
      <c r="D13" s="279" t="s">
        <v>123</v>
      </c>
      <c r="E13" s="314" t="s">
        <v>455</v>
      </c>
      <c r="F13" s="314" t="s">
        <v>95</v>
      </c>
      <c r="G13" s="314" t="s">
        <v>59</v>
      </c>
      <c r="H13" s="315" t="s">
        <v>60</v>
      </c>
      <c r="I13" s="316" t="s">
        <v>783</v>
      </c>
      <c r="J13" s="39"/>
      <c r="K13" s="490" t="s">
        <v>621</v>
      </c>
      <c r="L13" s="491"/>
      <c r="M13" s="84"/>
    </row>
    <row r="14" spans="1:13" s="7" customFormat="1" ht="15" customHeight="1" x14ac:dyDescent="0.2">
      <c r="B14" s="125">
        <v>2</v>
      </c>
      <c r="C14" s="285" t="s">
        <v>456</v>
      </c>
      <c r="D14" s="284" t="s">
        <v>412</v>
      </c>
      <c r="E14" s="285" t="s">
        <v>457</v>
      </c>
      <c r="F14" s="285" t="s">
        <v>311</v>
      </c>
      <c r="G14" s="285" t="s">
        <v>59</v>
      </c>
      <c r="H14" s="292" t="s">
        <v>312</v>
      </c>
      <c r="I14" s="317"/>
      <c r="J14" s="106"/>
      <c r="K14" s="486"/>
      <c r="L14" s="487"/>
      <c r="M14" s="84"/>
    </row>
    <row r="15" spans="1:13" s="7" customFormat="1" ht="15" customHeight="1" x14ac:dyDescent="0.2">
      <c r="B15" s="125"/>
      <c r="C15" s="8"/>
      <c r="D15" s="14"/>
      <c r="E15" s="75"/>
      <c r="F15" s="145"/>
      <c r="G15" s="75"/>
      <c r="H15" s="105"/>
      <c r="I15" s="107"/>
      <c r="J15" s="106"/>
      <c r="K15" s="486"/>
      <c r="L15" s="487"/>
      <c r="M15" s="84"/>
    </row>
    <row r="16" spans="1:13" s="7" customFormat="1" ht="15" customHeight="1" x14ac:dyDescent="0.2">
      <c r="B16" s="246">
        <v>1</v>
      </c>
      <c r="C16" s="161" t="s">
        <v>532</v>
      </c>
      <c r="D16" s="172" t="s">
        <v>533</v>
      </c>
      <c r="E16" s="161" t="s">
        <v>534</v>
      </c>
      <c r="F16" s="161" t="s">
        <v>524</v>
      </c>
      <c r="G16" s="166" t="s">
        <v>59</v>
      </c>
      <c r="H16" s="166" t="s">
        <v>60</v>
      </c>
      <c r="I16" s="312" t="s">
        <v>791</v>
      </c>
      <c r="J16" s="106"/>
      <c r="K16" s="486" t="s">
        <v>622</v>
      </c>
      <c r="L16" s="487"/>
      <c r="M16" s="84"/>
    </row>
    <row r="17" spans="1:15" s="7" customFormat="1" ht="15" customHeight="1" x14ac:dyDescent="0.2">
      <c r="B17" s="125">
        <v>2</v>
      </c>
      <c r="C17" s="8" t="s">
        <v>521</v>
      </c>
      <c r="D17" s="14" t="s">
        <v>522</v>
      </c>
      <c r="E17" s="8" t="s">
        <v>523</v>
      </c>
      <c r="F17" s="144" t="s">
        <v>524</v>
      </c>
      <c r="G17" s="10" t="s">
        <v>59</v>
      </c>
      <c r="H17" s="10" t="s">
        <v>60</v>
      </c>
      <c r="I17" s="313"/>
      <c r="J17" s="106"/>
      <c r="K17" s="486"/>
      <c r="L17" s="487"/>
      <c r="M17" s="84"/>
    </row>
    <row r="18" spans="1:15" s="7" customFormat="1" ht="15" customHeight="1" x14ac:dyDescent="0.2">
      <c r="B18" s="268"/>
      <c r="C18" s="269"/>
      <c r="D18" s="269"/>
      <c r="E18" s="270"/>
      <c r="F18" s="270"/>
      <c r="G18" s="270"/>
      <c r="H18" s="271"/>
      <c r="I18" s="272"/>
      <c r="J18" s="106"/>
      <c r="K18" s="486"/>
      <c r="L18" s="487"/>
      <c r="M18" s="84"/>
    </row>
    <row r="19" spans="1:15" s="7" customFormat="1" ht="15" customHeight="1" x14ac:dyDescent="0.2">
      <c r="B19" s="268"/>
      <c r="C19" s="269"/>
      <c r="D19" s="269"/>
      <c r="E19" s="270"/>
      <c r="F19" s="270"/>
      <c r="G19" s="270"/>
      <c r="H19" s="271"/>
      <c r="I19" s="272"/>
      <c r="J19" s="106"/>
      <c r="K19" s="486"/>
      <c r="L19" s="487"/>
      <c r="M19" s="84"/>
    </row>
    <row r="20" spans="1:15" s="7" customFormat="1" ht="15" customHeight="1" x14ac:dyDescent="0.2">
      <c r="B20" s="268"/>
      <c r="C20" s="269"/>
      <c r="D20" s="269"/>
      <c r="E20" s="270"/>
      <c r="F20" s="270"/>
      <c r="G20" s="270"/>
      <c r="H20" s="271"/>
      <c r="I20" s="272"/>
      <c r="J20" s="106"/>
      <c r="K20" s="486"/>
      <c r="L20" s="487"/>
      <c r="M20" s="84"/>
    </row>
    <row r="21" spans="1:15" s="7" customFormat="1" ht="15" customHeight="1" x14ac:dyDescent="0.2">
      <c r="B21" s="249"/>
      <c r="C21" s="250"/>
      <c r="D21" s="250"/>
      <c r="E21" s="247"/>
      <c r="F21" s="247"/>
      <c r="G21" s="247"/>
      <c r="H21" s="248"/>
      <c r="I21" s="251"/>
      <c r="J21" s="106"/>
      <c r="K21" s="486"/>
      <c r="L21" s="487"/>
      <c r="M21" s="84"/>
    </row>
    <row r="22" spans="1:15" s="7" customFormat="1" ht="15" customHeight="1" thickBot="1" x14ac:dyDescent="0.25">
      <c r="B22" s="273"/>
      <c r="C22" s="274"/>
      <c r="D22" s="274"/>
      <c r="E22" s="260"/>
      <c r="F22" s="260"/>
      <c r="G22" s="260"/>
      <c r="H22" s="265"/>
      <c r="I22" s="275"/>
      <c r="J22" s="40"/>
      <c r="K22" s="488"/>
      <c r="L22" s="489"/>
      <c r="M22" s="8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5"/>
      <c r="C1" s="465"/>
      <c r="D1" s="56"/>
      <c r="E1" s="56"/>
      <c r="F1" s="56"/>
      <c r="G1" s="179"/>
      <c r="H1" s="179"/>
      <c r="I1" s="179"/>
      <c r="J1" s="407"/>
      <c r="K1" s="407"/>
      <c r="L1" s="407"/>
      <c r="M1" s="179"/>
    </row>
    <row r="2" spans="1:13" ht="15" customHeight="1" x14ac:dyDescent="0.2">
      <c r="B2" s="465"/>
      <c r="C2" s="465"/>
      <c r="D2" s="414" t="s">
        <v>0</v>
      </c>
      <c r="E2" s="414"/>
      <c r="F2" s="414"/>
      <c r="G2" s="414"/>
      <c r="H2" s="414"/>
      <c r="I2" s="414"/>
      <c r="J2" s="407"/>
      <c r="K2" s="407"/>
      <c r="L2" s="407"/>
      <c r="M2" s="42"/>
    </row>
    <row r="3" spans="1:13" ht="15" customHeight="1" x14ac:dyDescent="0.2">
      <c r="B3" s="465"/>
      <c r="C3" s="465"/>
      <c r="D3" s="414"/>
      <c r="E3" s="414"/>
      <c r="F3" s="414"/>
      <c r="G3" s="414"/>
      <c r="H3" s="414"/>
      <c r="I3" s="414"/>
      <c r="J3" s="407"/>
      <c r="K3" s="407"/>
      <c r="L3" s="407"/>
      <c r="M3" s="57"/>
    </row>
    <row r="4" spans="1:13" ht="15" customHeight="1" x14ac:dyDescent="0.2">
      <c r="B4" s="465"/>
      <c r="C4" s="465"/>
      <c r="D4" s="129"/>
      <c r="E4" s="129"/>
      <c r="F4" s="129"/>
      <c r="G4" s="129"/>
      <c r="H4" s="129"/>
      <c r="I4" s="129"/>
      <c r="J4" s="407"/>
      <c r="K4" s="407"/>
      <c r="L4" s="407"/>
      <c r="M4" s="57"/>
    </row>
    <row r="5" spans="1:13" ht="15" customHeight="1" x14ac:dyDescent="0.2">
      <c r="B5" s="465"/>
      <c r="C5" s="465"/>
      <c r="D5" s="129"/>
      <c r="E5" s="129"/>
      <c r="F5" s="129"/>
      <c r="G5" s="129"/>
      <c r="H5" s="129"/>
      <c r="I5" s="129"/>
      <c r="J5" s="407"/>
      <c r="K5" s="407"/>
      <c r="L5" s="407"/>
      <c r="M5" s="57"/>
    </row>
    <row r="6" spans="1:13" ht="15" customHeight="1" thickBot="1" x14ac:dyDescent="0.25">
      <c r="B6" s="465"/>
      <c r="C6" s="465"/>
      <c r="D6" s="24"/>
      <c r="E6" s="24"/>
      <c r="F6" s="24"/>
      <c r="G6" s="24"/>
      <c r="H6" s="24"/>
      <c r="I6" s="24"/>
      <c r="J6" s="407"/>
      <c r="K6" s="407"/>
      <c r="L6" s="407"/>
      <c r="M6" s="57"/>
    </row>
    <row r="7" spans="1:13" ht="19.5" thickBot="1" x14ac:dyDescent="0.25">
      <c r="B7" s="465"/>
      <c r="C7" s="465"/>
      <c r="D7" s="411" t="s">
        <v>1</v>
      </c>
      <c r="E7" s="411"/>
      <c r="F7" s="456" t="str">
        <f>'Classements 1-2'!F7</f>
        <v>Dimanche 25 Février 2018</v>
      </c>
      <c r="G7" s="457"/>
      <c r="H7" s="457"/>
      <c r="I7" s="458"/>
      <c r="J7" s="407"/>
      <c r="K7" s="407"/>
      <c r="L7" s="407"/>
      <c r="M7" s="42"/>
    </row>
    <row r="8" spans="1:13" ht="16.5" customHeight="1" thickBot="1" x14ac:dyDescent="0.25">
      <c r="B8" s="466"/>
      <c r="C8" s="466"/>
      <c r="D8" s="110" t="str">
        <f>'Classements 1-2'!D8</f>
        <v xml:space="preserve">Club Organis. </v>
      </c>
      <c r="E8" s="459" t="str">
        <f>'Classements 1-2'!E8</f>
        <v>AMICALE CYCLISTE DU MOULIN A VENT</v>
      </c>
      <c r="F8" s="460"/>
      <c r="G8" s="459"/>
      <c r="H8" s="459"/>
      <c r="I8" s="459"/>
      <c r="J8" s="408"/>
      <c r="K8" s="408"/>
      <c r="L8" s="408"/>
      <c r="M8" s="42"/>
    </row>
    <row r="9" spans="1:13" ht="19.5" thickBot="1" x14ac:dyDescent="0.25">
      <c r="B9" s="412" t="s">
        <v>19</v>
      </c>
      <c r="C9" s="412"/>
      <c r="D9" s="412"/>
      <c r="E9" s="445" t="str">
        <f>'Classements 1-2'!E9</f>
        <v>GRAND PRIX D'OUVERTURE</v>
      </c>
      <c r="F9" s="446"/>
      <c r="G9" s="446"/>
      <c r="H9" s="446"/>
      <c r="I9" s="447"/>
      <c r="J9" s="424" t="s">
        <v>42</v>
      </c>
      <c r="K9" s="425"/>
      <c r="L9" s="154"/>
      <c r="M9" s="99"/>
    </row>
    <row r="10" spans="1:13" ht="8.25" customHeight="1" thickBo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41"/>
      <c r="L10" s="42"/>
      <c r="M10" s="42"/>
    </row>
    <row r="11" spans="1:13" s="7" customFormat="1" ht="15" customHeight="1" thickBot="1" x14ac:dyDescent="0.25">
      <c r="B11" s="393" t="s">
        <v>11</v>
      </c>
      <c r="C11" s="394"/>
      <c r="D11" s="394"/>
      <c r="E11" s="391" t="str">
        <f>'Classements 1-2'!E11</f>
        <v xml:space="preserve">Nombre de participants </v>
      </c>
      <c r="F11" s="392"/>
      <c r="G11" s="113">
        <v>2</v>
      </c>
      <c r="H11" s="22" t="s">
        <v>39</v>
      </c>
      <c r="I11" s="114"/>
      <c r="J11" s="473"/>
      <c r="K11" s="490"/>
      <c r="L11" s="491"/>
      <c r="M11" s="102"/>
    </row>
    <row r="12" spans="1:13" s="7" customFormat="1" ht="16.5" customHeight="1" thickBot="1" x14ac:dyDescent="0.25">
      <c r="B12" s="37" t="s">
        <v>35</v>
      </c>
      <c r="C12" s="143" t="s">
        <v>38</v>
      </c>
      <c r="D12" s="140" t="s">
        <v>4</v>
      </c>
      <c r="E12" s="25" t="s">
        <v>5</v>
      </c>
      <c r="F12" s="25" t="s">
        <v>6</v>
      </c>
      <c r="G12" s="124" t="s">
        <v>7</v>
      </c>
      <c r="H12" s="124" t="s">
        <v>8</v>
      </c>
      <c r="I12" s="96" t="s">
        <v>20</v>
      </c>
      <c r="J12" s="474"/>
      <c r="K12" s="492"/>
      <c r="L12" s="493"/>
      <c r="M12" s="101"/>
    </row>
    <row r="13" spans="1:13" s="7" customFormat="1" ht="16.5" customHeight="1" x14ac:dyDescent="0.2">
      <c r="B13" s="252">
        <v>1</v>
      </c>
      <c r="C13" s="161" t="s">
        <v>535</v>
      </c>
      <c r="D13" s="172" t="s">
        <v>522</v>
      </c>
      <c r="E13" s="161" t="s">
        <v>536</v>
      </c>
      <c r="F13" s="161" t="s">
        <v>524</v>
      </c>
      <c r="G13" s="166" t="s">
        <v>59</v>
      </c>
      <c r="H13" s="166" t="s">
        <v>60</v>
      </c>
      <c r="I13" s="158" t="s">
        <v>784</v>
      </c>
      <c r="J13" s="255"/>
      <c r="K13" s="490"/>
      <c r="L13" s="491"/>
      <c r="M13" s="101"/>
    </row>
    <row r="14" spans="1:13" s="7" customFormat="1" ht="16.5" customHeight="1" x14ac:dyDescent="0.2">
      <c r="B14" s="253">
        <v>2</v>
      </c>
      <c r="C14" s="364">
        <v>55656303</v>
      </c>
      <c r="D14" s="46" t="s">
        <v>619</v>
      </c>
      <c r="E14" s="47" t="s">
        <v>620</v>
      </c>
      <c r="F14" s="169" t="s">
        <v>351</v>
      </c>
      <c r="G14" s="47" t="s">
        <v>59</v>
      </c>
      <c r="H14" s="47" t="s">
        <v>60</v>
      </c>
      <c r="I14" s="254"/>
      <c r="J14" s="256"/>
      <c r="K14" s="486"/>
      <c r="L14" s="487"/>
      <c r="M14" s="101"/>
    </row>
    <row r="15" spans="1:13" s="7" customFormat="1" ht="16.5" customHeight="1" x14ac:dyDescent="0.2">
      <c r="B15" s="253">
        <v>3</v>
      </c>
      <c r="C15" s="47"/>
      <c r="D15" s="47"/>
      <c r="E15" s="47"/>
      <c r="F15" s="47"/>
      <c r="G15" s="47"/>
      <c r="H15" s="47"/>
      <c r="I15" s="254"/>
      <c r="J15" s="256"/>
      <c r="K15" s="486"/>
      <c r="L15" s="487"/>
      <c r="M15" s="101"/>
    </row>
    <row r="16" spans="1:13" s="7" customFormat="1" ht="16.5" customHeight="1" x14ac:dyDescent="0.2">
      <c r="B16" s="253"/>
      <c r="C16" s="47"/>
      <c r="D16" s="47"/>
      <c r="E16" s="47"/>
      <c r="F16" s="47"/>
      <c r="G16" s="47"/>
      <c r="H16" s="47"/>
      <c r="I16" s="276"/>
      <c r="J16" s="256"/>
      <c r="K16" s="486"/>
      <c r="L16" s="487"/>
      <c r="M16" s="101"/>
    </row>
    <row r="17" spans="1:15" s="7" customFormat="1" ht="16.5" customHeight="1" x14ac:dyDescent="0.2">
      <c r="B17" s="253"/>
      <c r="C17" s="47"/>
      <c r="D17" s="47"/>
      <c r="E17" s="47"/>
      <c r="F17" s="47"/>
      <c r="G17" s="47"/>
      <c r="H17" s="47"/>
      <c r="I17" s="276"/>
      <c r="J17" s="256"/>
      <c r="K17" s="486"/>
      <c r="L17" s="487"/>
      <c r="M17" s="101"/>
    </row>
    <row r="18" spans="1:15" s="7" customFormat="1" ht="16.5" customHeight="1" x14ac:dyDescent="0.2">
      <c r="B18" s="253"/>
      <c r="C18" s="47"/>
      <c r="D18" s="47"/>
      <c r="E18" s="47"/>
      <c r="F18" s="47"/>
      <c r="G18" s="47"/>
      <c r="H18" s="47"/>
      <c r="I18" s="276"/>
      <c r="J18" s="256"/>
      <c r="K18" s="494"/>
      <c r="L18" s="495"/>
      <c r="M18" s="101"/>
    </row>
    <row r="19" spans="1:15" s="7" customFormat="1" ht="16.5" customHeight="1" x14ac:dyDescent="0.2">
      <c r="B19" s="253"/>
      <c r="C19" s="47"/>
      <c r="D19" s="47"/>
      <c r="E19" s="47"/>
      <c r="F19" s="47"/>
      <c r="G19" s="47"/>
      <c r="H19" s="47"/>
      <c r="I19" s="276"/>
      <c r="J19" s="256"/>
      <c r="K19" s="494"/>
      <c r="L19" s="495"/>
      <c r="M19" s="101"/>
    </row>
    <row r="20" spans="1:15" s="7" customFormat="1" ht="16.5" customHeight="1" x14ac:dyDescent="0.2">
      <c r="B20" s="253"/>
      <c r="C20" s="47"/>
      <c r="D20" s="47"/>
      <c r="E20" s="47"/>
      <c r="F20" s="47"/>
      <c r="G20" s="47"/>
      <c r="H20" s="47"/>
      <c r="I20" s="276"/>
      <c r="J20" s="256"/>
      <c r="K20" s="494"/>
      <c r="L20" s="495"/>
      <c r="M20" s="101"/>
    </row>
    <row r="21" spans="1:15" s="7" customFormat="1" ht="16.5" customHeight="1" x14ac:dyDescent="0.2">
      <c r="B21" s="253"/>
      <c r="C21" s="47"/>
      <c r="D21" s="47"/>
      <c r="E21" s="47"/>
      <c r="F21" s="47"/>
      <c r="G21" s="47"/>
      <c r="H21" s="47"/>
      <c r="I21" s="254"/>
      <c r="J21" s="256"/>
      <c r="K21" s="494"/>
      <c r="L21" s="495"/>
      <c r="M21" s="101"/>
    </row>
    <row r="22" spans="1:15" s="7" customFormat="1" ht="15" customHeight="1" thickBot="1" x14ac:dyDescent="0.25">
      <c r="B22" s="67"/>
      <c r="C22" s="46"/>
      <c r="D22" s="46"/>
      <c r="E22" s="47"/>
      <c r="F22" s="47"/>
      <c r="G22" s="47"/>
      <c r="H22" s="123"/>
      <c r="I22" s="257"/>
      <c r="J22" s="106"/>
      <c r="K22" s="496"/>
      <c r="L22" s="493"/>
      <c r="M22" s="8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12"/>
      <c r="C1" s="512"/>
      <c r="D1" s="558" t="s">
        <v>14</v>
      </c>
      <c r="E1" s="558"/>
      <c r="F1" s="558"/>
      <c r="G1" s="558"/>
      <c r="H1" s="558"/>
      <c r="I1" s="558"/>
      <c r="J1" s="558"/>
      <c r="K1" s="558"/>
      <c r="L1" s="558"/>
      <c r="M1" s="42"/>
    </row>
    <row r="2" spans="2:13" ht="15" customHeight="1" x14ac:dyDescent="0.2">
      <c r="B2" s="512"/>
      <c r="C2" s="512"/>
      <c r="D2" s="558"/>
      <c r="E2" s="558"/>
      <c r="F2" s="558"/>
      <c r="G2" s="558"/>
      <c r="H2" s="558"/>
      <c r="I2" s="558"/>
      <c r="J2" s="558"/>
      <c r="K2" s="558"/>
      <c r="L2" s="558"/>
      <c r="M2" s="122"/>
    </row>
    <row r="3" spans="2:13" ht="15" customHeight="1" x14ac:dyDescent="0.2">
      <c r="B3" s="512"/>
      <c r="C3" s="512"/>
      <c r="D3" s="558"/>
      <c r="E3" s="558"/>
      <c r="F3" s="558"/>
      <c r="G3" s="558"/>
      <c r="H3" s="558"/>
      <c r="I3" s="558"/>
      <c r="J3" s="558"/>
      <c r="K3" s="558"/>
      <c r="L3" s="558"/>
      <c r="M3" s="122"/>
    </row>
    <row r="4" spans="2:13" ht="13.5" customHeight="1" x14ac:dyDescent="0.25">
      <c r="B4" s="512"/>
      <c r="C4" s="512"/>
      <c r="D4" s="131"/>
      <c r="E4" s="131"/>
      <c r="F4" s="131"/>
      <c r="G4" s="131"/>
      <c r="H4" s="131"/>
      <c r="I4" s="131"/>
      <c r="J4" s="131"/>
      <c r="K4" s="177"/>
      <c r="L4" s="177"/>
      <c r="M4" s="122"/>
    </row>
    <row r="5" spans="2:13" ht="11.25" customHeight="1" thickBot="1" x14ac:dyDescent="0.25">
      <c r="B5" s="512"/>
      <c r="C5" s="512"/>
      <c r="D5" s="128"/>
      <c r="E5" s="128"/>
      <c r="F5" s="128"/>
      <c r="G5" s="128"/>
      <c r="H5" s="128"/>
      <c r="I5" s="128"/>
      <c r="J5" s="128"/>
      <c r="K5" s="128"/>
      <c r="L5" s="128"/>
      <c r="M5" s="122"/>
    </row>
    <row r="6" spans="2:13" ht="27.75" customHeight="1" thickBot="1" x14ac:dyDescent="0.25">
      <c r="B6" s="512"/>
      <c r="C6" s="512"/>
      <c r="D6" s="209" t="s">
        <v>33</v>
      </c>
      <c r="E6" s="230" t="s">
        <v>4</v>
      </c>
      <c r="F6" s="561" t="s">
        <v>44</v>
      </c>
      <c r="G6" s="562"/>
      <c r="H6" s="562"/>
      <c r="I6" s="563"/>
      <c r="J6" s="233" t="s">
        <v>45</v>
      </c>
      <c r="K6" s="559" t="s">
        <v>46</v>
      </c>
      <c r="L6" s="560"/>
      <c r="M6" s="122"/>
    </row>
    <row r="7" spans="2:13" ht="15" customHeight="1" x14ac:dyDescent="0.2">
      <c r="B7" s="512"/>
      <c r="C7" s="512"/>
      <c r="D7" s="210" t="s">
        <v>29</v>
      </c>
      <c r="E7" s="234" t="s">
        <v>538</v>
      </c>
      <c r="F7" s="500" t="s">
        <v>539</v>
      </c>
      <c r="G7" s="501"/>
      <c r="H7" s="501"/>
      <c r="I7" s="502"/>
      <c r="J7" s="159"/>
      <c r="K7" s="531" t="s">
        <v>770</v>
      </c>
      <c r="L7" s="532"/>
      <c r="M7" s="175"/>
    </row>
    <row r="8" spans="2:13" ht="15" customHeight="1" x14ac:dyDescent="0.2">
      <c r="B8" s="512"/>
      <c r="C8" s="512"/>
      <c r="D8" s="211" t="s">
        <v>30</v>
      </c>
      <c r="E8" s="235" t="s">
        <v>150</v>
      </c>
      <c r="F8" s="513" t="s">
        <v>540</v>
      </c>
      <c r="G8" s="514"/>
      <c r="H8" s="514"/>
      <c r="I8" s="515"/>
      <c r="J8" s="212"/>
      <c r="K8" s="541"/>
      <c r="L8" s="542"/>
      <c r="M8" s="34"/>
    </row>
    <row r="9" spans="2:13" ht="15" customHeight="1" x14ac:dyDescent="0.2">
      <c r="B9" s="557"/>
      <c r="C9" s="557"/>
      <c r="D9" s="211" t="s">
        <v>30</v>
      </c>
      <c r="E9" s="235" t="s">
        <v>541</v>
      </c>
      <c r="F9" s="513" t="s">
        <v>542</v>
      </c>
      <c r="G9" s="514"/>
      <c r="H9" s="514"/>
      <c r="I9" s="515"/>
      <c r="J9" s="212"/>
      <c r="K9" s="533" t="s">
        <v>780</v>
      </c>
      <c r="L9" s="534"/>
      <c r="M9" s="34"/>
    </row>
    <row r="10" spans="2:13" ht="15" customHeight="1" x14ac:dyDescent="0.2">
      <c r="B10" s="557"/>
      <c r="C10" s="557"/>
      <c r="D10" s="211" t="s">
        <v>31</v>
      </c>
      <c r="E10" s="235" t="s">
        <v>545</v>
      </c>
      <c r="F10" s="513" t="s">
        <v>546</v>
      </c>
      <c r="G10" s="514"/>
      <c r="H10" s="514"/>
      <c r="I10" s="515"/>
      <c r="J10" s="212"/>
      <c r="K10" s="541"/>
      <c r="L10" s="542"/>
      <c r="M10" s="34"/>
    </row>
    <row r="11" spans="2:13" ht="15" customHeight="1" x14ac:dyDescent="0.2">
      <c r="B11" s="557"/>
      <c r="C11" s="557"/>
      <c r="D11" s="211" t="s">
        <v>31</v>
      </c>
      <c r="E11" s="235" t="s">
        <v>402</v>
      </c>
      <c r="F11" s="513" t="s">
        <v>547</v>
      </c>
      <c r="G11" s="514"/>
      <c r="H11" s="514"/>
      <c r="I11" s="515"/>
      <c r="J11" s="212"/>
      <c r="K11" s="533" t="s">
        <v>772</v>
      </c>
      <c r="L11" s="534"/>
      <c r="M11" s="34"/>
    </row>
    <row r="12" spans="2:13" ht="15" customHeight="1" x14ac:dyDescent="0.2">
      <c r="B12" s="557"/>
      <c r="C12" s="557"/>
      <c r="D12" s="211" t="s">
        <v>31</v>
      </c>
      <c r="E12" s="235" t="s">
        <v>548</v>
      </c>
      <c r="F12" s="513" t="s">
        <v>549</v>
      </c>
      <c r="G12" s="514"/>
      <c r="H12" s="514"/>
      <c r="I12" s="515"/>
      <c r="J12" s="212"/>
      <c r="K12" s="533" t="s">
        <v>773</v>
      </c>
      <c r="L12" s="534"/>
      <c r="M12" s="34"/>
    </row>
    <row r="13" spans="2:13" ht="15" customHeight="1" x14ac:dyDescent="0.2">
      <c r="B13" s="557"/>
      <c r="C13" s="557"/>
      <c r="D13" s="211" t="s">
        <v>32</v>
      </c>
      <c r="E13" s="235" t="s">
        <v>89</v>
      </c>
      <c r="F13" s="513" t="s">
        <v>550</v>
      </c>
      <c r="G13" s="514"/>
      <c r="H13" s="514"/>
      <c r="I13" s="515"/>
      <c r="J13" s="213" t="s">
        <v>565</v>
      </c>
      <c r="K13" s="541" t="s">
        <v>88</v>
      </c>
      <c r="L13" s="542"/>
      <c r="M13" s="24"/>
    </row>
    <row r="14" spans="2:13" ht="15" customHeight="1" x14ac:dyDescent="0.2">
      <c r="B14" s="557"/>
      <c r="C14" s="557"/>
      <c r="D14" s="214" t="s">
        <v>32</v>
      </c>
      <c r="E14" s="235" t="s">
        <v>538</v>
      </c>
      <c r="F14" s="513" t="s">
        <v>567</v>
      </c>
      <c r="G14" s="514"/>
      <c r="H14" s="514"/>
      <c r="I14" s="515"/>
      <c r="J14" s="213"/>
      <c r="K14" s="533"/>
      <c r="L14" s="534"/>
      <c r="M14" s="24"/>
    </row>
    <row r="15" spans="2:13" ht="15" customHeight="1" thickBot="1" x14ac:dyDescent="0.25">
      <c r="B15" s="557"/>
      <c r="C15" s="557"/>
      <c r="D15" s="215" t="s">
        <v>32</v>
      </c>
      <c r="E15" s="236" t="s">
        <v>573</v>
      </c>
      <c r="F15" s="497" t="s">
        <v>574</v>
      </c>
      <c r="G15" s="498"/>
      <c r="H15" s="498"/>
      <c r="I15" s="499"/>
      <c r="J15" s="216"/>
      <c r="K15" s="545"/>
      <c r="L15" s="546"/>
      <c r="M15" s="34"/>
    </row>
    <row r="16" spans="2:13" ht="9" customHeight="1" thickBot="1" x14ac:dyDescent="0.25">
      <c r="B16" s="557"/>
      <c r="C16" s="557"/>
      <c r="D16" s="121"/>
      <c r="E16" s="24"/>
      <c r="F16" s="24"/>
      <c r="G16" s="24"/>
      <c r="H16" s="24"/>
      <c r="I16" s="126"/>
      <c r="J16" s="34"/>
      <c r="K16" s="180"/>
      <c r="L16" s="181"/>
      <c r="M16" s="34"/>
    </row>
    <row r="17" spans="2:13" ht="15" customHeight="1" x14ac:dyDescent="0.2">
      <c r="B17" s="557"/>
      <c r="C17" s="557"/>
      <c r="D17" s="217" t="s">
        <v>49</v>
      </c>
      <c r="E17" s="238" t="s">
        <v>150</v>
      </c>
      <c r="F17" s="500" t="s">
        <v>540</v>
      </c>
      <c r="G17" s="501"/>
      <c r="H17" s="501"/>
      <c r="I17" s="502"/>
      <c r="J17" s="218"/>
      <c r="K17" s="531"/>
      <c r="L17" s="532"/>
      <c r="M17" s="34"/>
    </row>
    <row r="18" spans="2:13" ht="15" customHeight="1" x14ac:dyDescent="0.2">
      <c r="B18" s="24"/>
      <c r="C18" s="24"/>
      <c r="D18" s="211" t="s">
        <v>49</v>
      </c>
      <c r="E18" s="235" t="s">
        <v>541</v>
      </c>
      <c r="F18" s="513" t="s">
        <v>542</v>
      </c>
      <c r="G18" s="514"/>
      <c r="H18" s="514"/>
      <c r="I18" s="515"/>
      <c r="J18" s="219"/>
      <c r="K18" s="533" t="s">
        <v>780</v>
      </c>
      <c r="L18" s="534"/>
      <c r="M18" s="34"/>
    </row>
    <row r="19" spans="2:13" ht="15" customHeight="1" thickBot="1" x14ac:dyDescent="0.25">
      <c r="B19" s="24"/>
      <c r="C19" s="24"/>
      <c r="D19" s="220" t="s">
        <v>49</v>
      </c>
      <c r="E19" s="236" t="s">
        <v>543</v>
      </c>
      <c r="F19" s="497" t="s">
        <v>544</v>
      </c>
      <c r="G19" s="498"/>
      <c r="H19" s="498"/>
      <c r="I19" s="499"/>
      <c r="J19" s="221"/>
      <c r="K19" s="547"/>
      <c r="L19" s="548"/>
      <c r="M19" s="34"/>
    </row>
    <row r="20" spans="2:13" ht="9" customHeight="1" thickBot="1" x14ac:dyDescent="0.25">
      <c r="B20" s="24"/>
      <c r="C20" s="24"/>
      <c r="D20" s="24"/>
      <c r="E20" s="184"/>
      <c r="F20" s="184"/>
      <c r="G20" s="24"/>
      <c r="H20" s="24"/>
      <c r="I20" s="34"/>
      <c r="J20" s="34"/>
      <c r="K20" s="182"/>
      <c r="L20" s="181"/>
      <c r="M20" s="34"/>
    </row>
    <row r="21" spans="2:13" ht="15" customHeight="1" x14ac:dyDescent="0.2">
      <c r="B21" s="24"/>
      <c r="C21" s="24"/>
      <c r="D21" s="222" t="s">
        <v>18</v>
      </c>
      <c r="E21" s="238" t="s">
        <v>566</v>
      </c>
      <c r="F21" s="500" t="s">
        <v>551</v>
      </c>
      <c r="G21" s="501"/>
      <c r="H21" s="501"/>
      <c r="I21" s="502"/>
      <c r="J21" s="223"/>
      <c r="K21" s="549" t="s">
        <v>771</v>
      </c>
      <c r="L21" s="550"/>
      <c r="M21" s="34"/>
    </row>
    <row r="22" spans="2:13" ht="15" customHeight="1" x14ac:dyDescent="0.2">
      <c r="B22" s="24"/>
      <c r="C22" s="24"/>
      <c r="D22" s="214" t="s">
        <v>18</v>
      </c>
      <c r="E22" s="235" t="s">
        <v>568</v>
      </c>
      <c r="F22" s="503" t="s">
        <v>569</v>
      </c>
      <c r="G22" s="504"/>
      <c r="H22" s="504"/>
      <c r="I22" s="505"/>
      <c r="J22" s="213"/>
      <c r="K22" s="551"/>
      <c r="L22" s="552"/>
      <c r="M22" s="34"/>
    </row>
    <row r="23" spans="2:13" ht="15" customHeight="1" x14ac:dyDescent="0.2">
      <c r="B23" s="24"/>
      <c r="C23" s="24"/>
      <c r="D23" s="214" t="s">
        <v>18</v>
      </c>
      <c r="E23" s="235" t="s">
        <v>570</v>
      </c>
      <c r="F23" s="503" t="s">
        <v>571</v>
      </c>
      <c r="G23" s="504"/>
      <c r="H23" s="504"/>
      <c r="I23" s="505"/>
      <c r="J23" s="213"/>
      <c r="K23" s="543" t="s">
        <v>769</v>
      </c>
      <c r="L23" s="544"/>
      <c r="M23" s="34"/>
    </row>
    <row r="24" spans="2:13" ht="15" customHeight="1" x14ac:dyDescent="0.2">
      <c r="B24" s="24"/>
      <c r="C24" s="24"/>
      <c r="D24" s="214" t="s">
        <v>18</v>
      </c>
      <c r="E24" s="235" t="s">
        <v>573</v>
      </c>
      <c r="F24" s="503" t="s">
        <v>572</v>
      </c>
      <c r="G24" s="504"/>
      <c r="H24" s="504"/>
      <c r="I24" s="505"/>
      <c r="J24" s="213"/>
      <c r="K24" s="543"/>
      <c r="L24" s="544"/>
      <c r="M24" s="34"/>
    </row>
    <row r="25" spans="2:13" ht="15" customHeight="1" thickBot="1" x14ac:dyDescent="0.25">
      <c r="B25" s="24"/>
      <c r="C25" s="24"/>
      <c r="D25" s="215" t="s">
        <v>18</v>
      </c>
      <c r="E25" s="232" t="s">
        <v>552</v>
      </c>
      <c r="F25" s="497" t="s">
        <v>553</v>
      </c>
      <c r="G25" s="498"/>
      <c r="H25" s="498"/>
      <c r="I25" s="499"/>
      <c r="J25" s="216"/>
      <c r="K25" s="553" t="s">
        <v>769</v>
      </c>
      <c r="L25" s="554"/>
      <c r="M25" s="34"/>
    </row>
    <row r="26" spans="2:13" ht="11.25" customHeight="1" thickBot="1" x14ac:dyDescent="0.25">
      <c r="B26" s="43"/>
      <c r="C26" s="24"/>
      <c r="D26" s="24"/>
      <c r="E26" s="24"/>
      <c r="F26" s="24"/>
      <c r="G26" s="24"/>
      <c r="H26" s="24"/>
      <c r="I26" s="34"/>
      <c r="J26" s="34"/>
      <c r="K26" s="181"/>
      <c r="L26" s="181"/>
      <c r="M26" s="34"/>
    </row>
    <row r="27" spans="2:13" ht="15" customHeight="1" thickBot="1" x14ac:dyDescent="0.25">
      <c r="B27" s="43"/>
      <c r="C27" s="132" t="s">
        <v>13</v>
      </c>
      <c r="D27" s="224" t="s">
        <v>34</v>
      </c>
      <c r="E27" s="512"/>
      <c r="F27" s="512"/>
      <c r="G27" s="512"/>
      <c r="H27" s="512"/>
      <c r="I27" s="512"/>
      <c r="J27" s="512"/>
      <c r="K27" s="181"/>
      <c r="L27" s="181"/>
      <c r="M27" s="34"/>
    </row>
    <row r="28" spans="2:13" ht="15" customHeight="1" x14ac:dyDescent="0.2">
      <c r="B28" s="43"/>
      <c r="C28" s="178"/>
      <c r="D28" s="222" t="s">
        <v>24</v>
      </c>
      <c r="E28" s="237" t="s">
        <v>554</v>
      </c>
      <c r="F28" s="500" t="s">
        <v>555</v>
      </c>
      <c r="G28" s="501"/>
      <c r="H28" s="501"/>
      <c r="I28" s="502"/>
      <c r="J28" s="223"/>
      <c r="K28" s="531" t="s">
        <v>778</v>
      </c>
      <c r="L28" s="532"/>
      <c r="M28" s="34"/>
    </row>
    <row r="29" spans="2:13" ht="15" customHeight="1" x14ac:dyDescent="0.2">
      <c r="B29" s="43"/>
      <c r="C29" s="178"/>
      <c r="D29" s="214" t="s">
        <v>23</v>
      </c>
      <c r="E29" s="231" t="s">
        <v>105</v>
      </c>
      <c r="F29" s="513" t="s">
        <v>556</v>
      </c>
      <c r="G29" s="514"/>
      <c r="H29" s="514"/>
      <c r="I29" s="515"/>
      <c r="J29" s="213" t="s">
        <v>565</v>
      </c>
      <c r="K29" s="533" t="s">
        <v>104</v>
      </c>
      <c r="L29" s="534"/>
      <c r="M29" s="34"/>
    </row>
    <row r="30" spans="2:13" ht="15" customHeight="1" x14ac:dyDescent="0.2">
      <c r="B30" s="43"/>
      <c r="C30" s="178"/>
      <c r="D30" s="214" t="s">
        <v>25</v>
      </c>
      <c r="E30" s="231"/>
      <c r="F30" s="513"/>
      <c r="G30" s="514"/>
      <c r="H30" s="514"/>
      <c r="I30" s="515"/>
      <c r="J30" s="212"/>
      <c r="K30" s="541"/>
      <c r="L30" s="542"/>
      <c r="M30" s="34"/>
    </row>
    <row r="31" spans="2:13" ht="15" customHeight="1" x14ac:dyDescent="0.2">
      <c r="B31" s="43"/>
      <c r="C31" s="178"/>
      <c r="D31" s="214" t="s">
        <v>26</v>
      </c>
      <c r="E31" s="231" t="s">
        <v>559</v>
      </c>
      <c r="F31" s="513" t="s">
        <v>560</v>
      </c>
      <c r="G31" s="514"/>
      <c r="H31" s="514"/>
      <c r="I31" s="515"/>
      <c r="J31" s="213" t="s">
        <v>565</v>
      </c>
      <c r="K31" s="533" t="s">
        <v>198</v>
      </c>
      <c r="L31" s="534"/>
      <c r="M31" s="34"/>
    </row>
    <row r="32" spans="2:13" ht="15" customHeight="1" x14ac:dyDescent="0.2">
      <c r="B32" s="43"/>
      <c r="C32" s="178"/>
      <c r="D32" s="214" t="s">
        <v>557</v>
      </c>
      <c r="E32" s="231" t="s">
        <v>561</v>
      </c>
      <c r="F32" s="513" t="s">
        <v>562</v>
      </c>
      <c r="G32" s="514"/>
      <c r="H32" s="514"/>
      <c r="I32" s="515"/>
      <c r="J32" s="212"/>
      <c r="K32" s="541" t="s">
        <v>774</v>
      </c>
      <c r="L32" s="542"/>
      <c r="M32" s="34"/>
    </row>
    <row r="33" spans="2:13" ht="15" customHeight="1" thickBot="1" x14ac:dyDescent="0.25">
      <c r="B33" s="43"/>
      <c r="C33" s="178"/>
      <c r="D33" s="215" t="s">
        <v>558</v>
      </c>
      <c r="E33" s="236" t="s">
        <v>563</v>
      </c>
      <c r="F33" s="497" t="s">
        <v>564</v>
      </c>
      <c r="G33" s="498"/>
      <c r="H33" s="498"/>
      <c r="I33" s="499"/>
      <c r="J33" s="309" t="s">
        <v>565</v>
      </c>
      <c r="K33" s="545" t="s">
        <v>724</v>
      </c>
      <c r="L33" s="546"/>
      <c r="M33" s="34"/>
    </row>
    <row r="34" spans="2:13" ht="7.5" customHeight="1" thickBot="1" x14ac:dyDescent="0.25">
      <c r="B34" s="43"/>
      <c r="C34" s="178"/>
      <c r="D34" s="24"/>
      <c r="E34" s="34"/>
      <c r="F34" s="34"/>
      <c r="G34" s="34"/>
      <c r="H34" s="34"/>
      <c r="I34" s="34"/>
      <c r="J34" s="34"/>
      <c r="K34" s="181"/>
      <c r="L34" s="183"/>
      <c r="M34" s="175"/>
    </row>
    <row r="35" spans="2:13" ht="15" customHeight="1" thickBot="1" x14ac:dyDescent="0.25">
      <c r="B35" s="43"/>
      <c r="C35" s="132" t="s">
        <v>40</v>
      </c>
      <c r="D35" s="225" t="s">
        <v>22</v>
      </c>
      <c r="E35" s="239" t="s">
        <v>575</v>
      </c>
      <c r="F35" s="509" t="s">
        <v>597</v>
      </c>
      <c r="G35" s="510"/>
      <c r="H35" s="510"/>
      <c r="I35" s="511"/>
      <c r="J35" s="226" t="s">
        <v>565</v>
      </c>
      <c r="K35" s="555" t="s">
        <v>635</v>
      </c>
      <c r="L35" s="556"/>
      <c r="M35" s="85"/>
    </row>
    <row r="36" spans="2:13" ht="15" customHeight="1" x14ac:dyDescent="0.2">
      <c r="B36" s="43"/>
      <c r="C36" s="178"/>
      <c r="D36" s="127"/>
      <c r="E36" s="240" t="s">
        <v>576</v>
      </c>
      <c r="F36" s="506" t="s">
        <v>598</v>
      </c>
      <c r="G36" s="507"/>
      <c r="H36" s="507"/>
      <c r="I36" s="508"/>
      <c r="J36" s="213"/>
      <c r="K36" s="537" t="s">
        <v>775</v>
      </c>
      <c r="L36" s="538"/>
      <c r="M36" s="85"/>
    </row>
    <row r="37" spans="2:13" ht="15" customHeight="1" x14ac:dyDescent="0.2">
      <c r="B37" s="43"/>
      <c r="C37" s="178"/>
      <c r="D37" s="127"/>
      <c r="E37" s="240" t="s">
        <v>256</v>
      </c>
      <c r="F37" s="506" t="s">
        <v>599</v>
      </c>
      <c r="G37" s="507"/>
      <c r="H37" s="507"/>
      <c r="I37" s="508"/>
      <c r="J37" s="213" t="s">
        <v>565</v>
      </c>
      <c r="K37" s="539" t="s">
        <v>255</v>
      </c>
      <c r="L37" s="540"/>
      <c r="M37" s="85"/>
    </row>
    <row r="38" spans="2:13" ht="15" customHeight="1" x14ac:dyDescent="0.2">
      <c r="B38" s="43"/>
      <c r="C38" s="178"/>
      <c r="D38" s="127"/>
      <c r="E38" s="240" t="s">
        <v>570</v>
      </c>
      <c r="F38" s="506" t="s">
        <v>600</v>
      </c>
      <c r="G38" s="507"/>
      <c r="H38" s="507"/>
      <c r="I38" s="508"/>
      <c r="J38" s="310"/>
      <c r="K38" s="539" t="s">
        <v>776</v>
      </c>
      <c r="L38" s="540"/>
      <c r="M38" s="85"/>
    </row>
    <row r="39" spans="2:13" ht="15" customHeight="1" x14ac:dyDescent="0.2">
      <c r="B39" s="43"/>
      <c r="C39" s="178"/>
      <c r="D39" s="127"/>
      <c r="E39" s="240" t="s">
        <v>577</v>
      </c>
      <c r="F39" s="506" t="s">
        <v>601</v>
      </c>
      <c r="G39" s="507"/>
      <c r="H39" s="507"/>
      <c r="I39" s="508"/>
      <c r="J39" s="310"/>
      <c r="K39" s="539"/>
      <c r="L39" s="540"/>
      <c r="M39" s="85"/>
    </row>
    <row r="40" spans="2:13" ht="15" customHeight="1" x14ac:dyDescent="0.2">
      <c r="B40" s="43"/>
      <c r="C40" s="178"/>
      <c r="D40" s="127"/>
      <c r="E40" s="240" t="s">
        <v>232</v>
      </c>
      <c r="F40" s="506" t="s">
        <v>556</v>
      </c>
      <c r="G40" s="507"/>
      <c r="H40" s="507"/>
      <c r="I40" s="508"/>
      <c r="J40" s="310"/>
      <c r="K40" s="539" t="s">
        <v>777</v>
      </c>
      <c r="L40" s="540"/>
      <c r="M40" s="85"/>
    </row>
    <row r="41" spans="2:13" ht="15" customHeight="1" x14ac:dyDescent="0.2">
      <c r="B41" s="43"/>
      <c r="C41" s="178"/>
      <c r="D41" s="127"/>
      <c r="E41" s="240" t="s">
        <v>421</v>
      </c>
      <c r="F41" s="506" t="s">
        <v>602</v>
      </c>
      <c r="G41" s="507"/>
      <c r="H41" s="507"/>
      <c r="I41" s="508"/>
      <c r="J41" s="310" t="s">
        <v>565</v>
      </c>
      <c r="K41" s="539" t="s">
        <v>420</v>
      </c>
      <c r="L41" s="540"/>
      <c r="M41" s="85"/>
    </row>
    <row r="42" spans="2:13" ht="15" customHeight="1" x14ac:dyDescent="0.2">
      <c r="B42" s="43"/>
      <c r="C42" s="178"/>
      <c r="D42" s="127"/>
      <c r="E42" s="240" t="s">
        <v>578</v>
      </c>
      <c r="F42" s="506" t="s">
        <v>603</v>
      </c>
      <c r="G42" s="507"/>
      <c r="H42" s="507"/>
      <c r="I42" s="508"/>
      <c r="J42" s="310"/>
      <c r="K42" s="535"/>
      <c r="L42" s="536"/>
      <c r="M42" s="85"/>
    </row>
    <row r="43" spans="2:13" ht="15" customHeight="1" x14ac:dyDescent="0.2">
      <c r="B43" s="43"/>
      <c r="C43" s="178"/>
      <c r="D43" s="127"/>
      <c r="E43" s="240" t="s">
        <v>579</v>
      </c>
      <c r="F43" s="506" t="s">
        <v>604</v>
      </c>
      <c r="G43" s="507"/>
      <c r="H43" s="507"/>
      <c r="I43" s="508"/>
      <c r="J43" s="310"/>
      <c r="K43" s="539"/>
      <c r="L43" s="540"/>
      <c r="M43" s="85"/>
    </row>
    <row r="44" spans="2:13" ht="15" customHeight="1" x14ac:dyDescent="0.2">
      <c r="B44" s="43"/>
      <c r="C44" s="178"/>
      <c r="D44" s="127"/>
      <c r="E44" s="240" t="s">
        <v>580</v>
      </c>
      <c r="F44" s="506" t="s">
        <v>544</v>
      </c>
      <c r="G44" s="507"/>
      <c r="H44" s="507"/>
      <c r="I44" s="508"/>
      <c r="J44" s="310"/>
      <c r="K44" s="539"/>
      <c r="L44" s="540"/>
      <c r="M44" s="85"/>
    </row>
    <row r="45" spans="2:13" ht="15" customHeight="1" x14ac:dyDescent="0.2">
      <c r="B45" s="43"/>
      <c r="C45" s="178"/>
      <c r="D45" s="127"/>
      <c r="E45" s="240" t="s">
        <v>563</v>
      </c>
      <c r="F45" s="506" t="s">
        <v>605</v>
      </c>
      <c r="G45" s="507"/>
      <c r="H45" s="507"/>
      <c r="I45" s="508"/>
      <c r="J45" s="310" t="s">
        <v>565</v>
      </c>
      <c r="K45" s="537" t="s">
        <v>765</v>
      </c>
      <c r="L45" s="538"/>
      <c r="M45" s="85"/>
    </row>
    <row r="46" spans="2:13" ht="15" customHeight="1" x14ac:dyDescent="0.2">
      <c r="B46" s="43"/>
      <c r="C46" s="178"/>
      <c r="D46" s="127"/>
      <c r="E46" s="240" t="s">
        <v>518</v>
      </c>
      <c r="F46" s="506" t="s">
        <v>606</v>
      </c>
      <c r="G46" s="507"/>
      <c r="H46" s="507"/>
      <c r="I46" s="508"/>
      <c r="J46" s="310" t="s">
        <v>565</v>
      </c>
      <c r="K46" s="537" t="s">
        <v>517</v>
      </c>
      <c r="L46" s="538"/>
      <c r="M46" s="85"/>
    </row>
    <row r="47" spans="2:13" ht="15" customHeight="1" x14ac:dyDescent="0.2">
      <c r="B47" s="43"/>
      <c r="C47" s="178"/>
      <c r="D47" s="127"/>
      <c r="E47" s="240" t="s">
        <v>581</v>
      </c>
      <c r="F47" s="506" t="s">
        <v>607</v>
      </c>
      <c r="G47" s="507"/>
      <c r="H47" s="507"/>
      <c r="I47" s="508"/>
      <c r="J47" s="310"/>
      <c r="K47" s="539"/>
      <c r="L47" s="540"/>
      <c r="M47" s="85"/>
    </row>
    <row r="48" spans="2:13" ht="15" customHeight="1" x14ac:dyDescent="0.2">
      <c r="B48" s="43"/>
      <c r="C48" s="178"/>
      <c r="D48" s="127"/>
      <c r="E48" s="240" t="s">
        <v>582</v>
      </c>
      <c r="F48" s="506" t="s">
        <v>608</v>
      </c>
      <c r="G48" s="507"/>
      <c r="H48" s="507"/>
      <c r="I48" s="508"/>
      <c r="J48" s="310"/>
      <c r="K48" s="537" t="s">
        <v>779</v>
      </c>
      <c r="L48" s="538"/>
      <c r="M48" s="85"/>
    </row>
    <row r="49" spans="2:13" ht="15" customHeight="1" x14ac:dyDescent="0.2">
      <c r="B49" s="43"/>
      <c r="C49" s="178"/>
      <c r="D49" s="127"/>
      <c r="E49" s="240" t="s">
        <v>583</v>
      </c>
      <c r="F49" s="506" t="s">
        <v>609</v>
      </c>
      <c r="G49" s="507"/>
      <c r="H49" s="507"/>
      <c r="I49" s="508"/>
      <c r="J49" s="213"/>
      <c r="K49" s="539"/>
      <c r="L49" s="540"/>
      <c r="M49" s="85"/>
    </row>
    <row r="50" spans="2:13" ht="15" customHeight="1" x14ac:dyDescent="0.2">
      <c r="B50" s="43"/>
      <c r="C50" s="178"/>
      <c r="D50" s="127"/>
      <c r="E50" s="240" t="s">
        <v>584</v>
      </c>
      <c r="F50" s="506" t="s">
        <v>610</v>
      </c>
      <c r="G50" s="507"/>
      <c r="H50" s="507"/>
      <c r="I50" s="508"/>
      <c r="J50" s="310"/>
      <c r="K50" s="539"/>
      <c r="L50" s="540"/>
      <c r="M50" s="85"/>
    </row>
    <row r="51" spans="2:13" ht="15" customHeight="1" x14ac:dyDescent="0.2">
      <c r="B51" s="43"/>
      <c r="C51" s="178"/>
      <c r="D51" s="127"/>
      <c r="E51" s="240" t="s">
        <v>585</v>
      </c>
      <c r="F51" s="506" t="s">
        <v>601</v>
      </c>
      <c r="G51" s="507"/>
      <c r="H51" s="507"/>
      <c r="I51" s="508"/>
      <c r="J51" s="310"/>
      <c r="K51" s="535"/>
      <c r="L51" s="536"/>
      <c r="M51" s="85"/>
    </row>
    <row r="52" spans="2:13" ht="15" customHeight="1" x14ac:dyDescent="0.2">
      <c r="B52" s="43"/>
      <c r="C52" s="178"/>
      <c r="D52" s="127"/>
      <c r="E52" s="240" t="s">
        <v>586</v>
      </c>
      <c r="F52" s="506" t="s">
        <v>611</v>
      </c>
      <c r="G52" s="507"/>
      <c r="H52" s="507"/>
      <c r="I52" s="508"/>
      <c r="J52" s="311"/>
      <c r="K52" s="523"/>
      <c r="L52" s="524"/>
      <c r="M52" s="85"/>
    </row>
    <row r="53" spans="2:13" ht="15" customHeight="1" x14ac:dyDescent="0.2">
      <c r="B53" s="43"/>
      <c r="C53" s="178"/>
      <c r="D53" s="127"/>
      <c r="E53" s="240" t="s">
        <v>587</v>
      </c>
      <c r="F53" s="506" t="s">
        <v>612</v>
      </c>
      <c r="G53" s="507"/>
      <c r="H53" s="507"/>
      <c r="I53" s="508"/>
      <c r="J53" s="311"/>
      <c r="K53" s="521">
        <v>55509108</v>
      </c>
      <c r="L53" s="522"/>
      <c r="M53" s="85"/>
    </row>
    <row r="54" spans="2:13" ht="15" customHeight="1" x14ac:dyDescent="0.2">
      <c r="B54" s="43"/>
      <c r="C54" s="178"/>
      <c r="D54" s="127"/>
      <c r="E54" s="240" t="s">
        <v>588</v>
      </c>
      <c r="F54" s="506" t="s">
        <v>613</v>
      </c>
      <c r="G54" s="507"/>
      <c r="H54" s="507"/>
      <c r="I54" s="508"/>
      <c r="J54" s="311"/>
      <c r="K54" s="523"/>
      <c r="L54" s="524"/>
      <c r="M54" s="85"/>
    </row>
    <row r="55" spans="2:13" ht="15" customHeight="1" x14ac:dyDescent="0.2">
      <c r="B55" s="43"/>
      <c r="C55" s="178"/>
      <c r="D55" s="127"/>
      <c r="E55" s="240" t="s">
        <v>589</v>
      </c>
      <c r="F55" s="506" t="s">
        <v>614</v>
      </c>
      <c r="G55" s="507"/>
      <c r="H55" s="507"/>
      <c r="I55" s="508"/>
      <c r="J55" s="311"/>
      <c r="K55" s="521">
        <v>5215148</v>
      </c>
      <c r="L55" s="522"/>
      <c r="M55" s="85"/>
    </row>
    <row r="56" spans="2:13" ht="15" customHeight="1" x14ac:dyDescent="0.2">
      <c r="B56" s="43"/>
      <c r="C56" s="178"/>
      <c r="D56" s="127"/>
      <c r="E56" s="240" t="s">
        <v>590</v>
      </c>
      <c r="F56" s="506" t="s">
        <v>602</v>
      </c>
      <c r="G56" s="507"/>
      <c r="H56" s="507"/>
      <c r="I56" s="508"/>
      <c r="J56" s="311"/>
      <c r="K56" s="523"/>
      <c r="L56" s="524"/>
      <c r="M56" s="85"/>
    </row>
    <row r="57" spans="2:13" ht="15" customHeight="1" x14ac:dyDescent="0.2">
      <c r="B57" s="43"/>
      <c r="C57" s="178"/>
      <c r="D57" s="127"/>
      <c r="E57" s="240" t="s">
        <v>591</v>
      </c>
      <c r="F57" s="506" t="s">
        <v>615</v>
      </c>
      <c r="G57" s="507"/>
      <c r="H57" s="507"/>
      <c r="I57" s="508"/>
      <c r="J57" s="311"/>
      <c r="K57" s="523"/>
      <c r="L57" s="524"/>
      <c r="M57" s="85"/>
    </row>
    <row r="58" spans="2:13" ht="15" customHeight="1" x14ac:dyDescent="0.2">
      <c r="B58" s="43"/>
      <c r="C58" s="178"/>
      <c r="D58" s="127"/>
      <c r="E58" s="240" t="s">
        <v>592</v>
      </c>
      <c r="F58" s="506" t="s">
        <v>616</v>
      </c>
      <c r="G58" s="507"/>
      <c r="H58" s="507"/>
      <c r="I58" s="508"/>
      <c r="J58" s="311"/>
      <c r="K58" s="521">
        <v>541900</v>
      </c>
      <c r="L58" s="522"/>
      <c r="M58" s="85"/>
    </row>
    <row r="59" spans="2:13" ht="15" customHeight="1" x14ac:dyDescent="0.2">
      <c r="B59" s="43"/>
      <c r="C59" s="178"/>
      <c r="D59" s="127"/>
      <c r="E59" s="240" t="s">
        <v>196</v>
      </c>
      <c r="F59" s="506" t="s">
        <v>617</v>
      </c>
      <c r="G59" s="507"/>
      <c r="H59" s="507"/>
      <c r="I59" s="508"/>
      <c r="J59" s="311" t="s">
        <v>565</v>
      </c>
      <c r="K59" s="521" t="s">
        <v>195</v>
      </c>
      <c r="L59" s="522"/>
      <c r="M59" s="85"/>
    </row>
    <row r="60" spans="2:13" ht="15" customHeight="1" x14ac:dyDescent="0.2">
      <c r="B60" s="43"/>
      <c r="C60" s="178"/>
      <c r="D60" s="127"/>
      <c r="E60" s="240" t="s">
        <v>499</v>
      </c>
      <c r="F60" s="506" t="s">
        <v>599</v>
      </c>
      <c r="G60" s="507"/>
      <c r="H60" s="507"/>
      <c r="I60" s="508"/>
      <c r="J60" s="311" t="s">
        <v>565</v>
      </c>
      <c r="K60" s="521">
        <v>5215145</v>
      </c>
      <c r="L60" s="522"/>
      <c r="M60" s="85"/>
    </row>
    <row r="61" spans="2:13" ht="15" customHeight="1" x14ac:dyDescent="0.2">
      <c r="B61" s="43"/>
      <c r="C61" s="178"/>
      <c r="D61" s="127"/>
      <c r="E61" s="240" t="s">
        <v>593</v>
      </c>
      <c r="F61" s="506" t="s">
        <v>618</v>
      </c>
      <c r="G61" s="507"/>
      <c r="H61" s="507"/>
      <c r="I61" s="508"/>
      <c r="J61" s="130"/>
      <c r="K61" s="523"/>
      <c r="L61" s="524"/>
      <c r="M61" s="85"/>
    </row>
    <row r="62" spans="2:13" ht="15" customHeight="1" thickBot="1" x14ac:dyDescent="0.25">
      <c r="B62" s="24"/>
      <c r="C62" s="86"/>
      <c r="D62" s="85"/>
      <c r="E62" s="241" t="s">
        <v>594</v>
      </c>
      <c r="F62" s="528" t="s">
        <v>602</v>
      </c>
      <c r="G62" s="529"/>
      <c r="H62" s="529"/>
      <c r="I62" s="530"/>
      <c r="J62" s="133"/>
      <c r="K62" s="525"/>
      <c r="L62" s="526"/>
      <c r="M62" s="92"/>
    </row>
    <row r="63" spans="2:13" ht="9.75" customHeight="1" thickBot="1" x14ac:dyDescent="0.25">
      <c r="B63" s="24"/>
      <c r="C63" s="24"/>
      <c r="D63" s="527"/>
      <c r="E63" s="527"/>
      <c r="F63" s="527"/>
      <c r="G63" s="527"/>
      <c r="H63" s="527"/>
      <c r="I63" s="527"/>
      <c r="J63" s="527"/>
      <c r="K63" s="527"/>
      <c r="L63" s="527"/>
      <c r="M63" s="176"/>
    </row>
    <row r="64" spans="2:13" ht="15" customHeight="1" thickBot="1" x14ac:dyDescent="0.25">
      <c r="B64" s="24"/>
      <c r="C64" s="134" t="s">
        <v>12</v>
      </c>
      <c r="D64" s="135" t="s">
        <v>595</v>
      </c>
      <c r="E64" s="24"/>
      <c r="F64" s="24"/>
      <c r="G64" s="24"/>
      <c r="H64" s="24"/>
      <c r="I64" s="24"/>
      <c r="J64" s="24"/>
      <c r="K64" s="41"/>
      <c r="L64" s="42"/>
      <c r="M64" s="42"/>
    </row>
    <row r="65" spans="1:15" ht="12" customHeight="1" thickBot="1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41"/>
      <c r="L65" s="42"/>
      <c r="M65" s="42"/>
    </row>
    <row r="66" spans="1:15" ht="15" customHeight="1" thickBot="1" x14ac:dyDescent="0.25">
      <c r="B66" s="24"/>
      <c r="C66" s="516" t="s">
        <v>15</v>
      </c>
      <c r="D66" s="517"/>
      <c r="E66" s="518" t="s">
        <v>596</v>
      </c>
      <c r="F66" s="519"/>
      <c r="G66" s="518"/>
      <c r="H66" s="518"/>
      <c r="I66" s="518"/>
      <c r="J66" s="518"/>
      <c r="K66" s="520"/>
    </row>
    <row r="67" spans="1:15" s="3" customFormat="1" ht="15" customHeight="1" x14ac:dyDescent="0.2">
      <c r="A67" s="5"/>
      <c r="B67" s="24"/>
      <c r="C67" s="178"/>
      <c r="D67" s="24"/>
      <c r="E67" s="92"/>
      <c r="F67" s="92"/>
      <c r="G67" s="92"/>
      <c r="H67" s="108"/>
      <c r="I67" s="109"/>
      <c r="J67" s="108"/>
      <c r="K67" s="34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2018-03-01T09:01:27Z</cp:lastPrinted>
  <dcterms:created xsi:type="dcterms:W3CDTF">2012-04-11T12:16:49Z</dcterms:created>
  <dcterms:modified xsi:type="dcterms:W3CDTF">2018-03-01T10:59:48Z</dcterms:modified>
</cp:coreProperties>
</file>