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11985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definedNames>
    <definedName name="_xlnm._FilterDatabase" localSheetId="0" hidden="1">'Classements 1-2'!$C$12:$E$63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1-2'!$B$1:$L$63</definedName>
    <definedName name="_xlnm.Print_Area" localSheetId="1">'Classements 3'!$B$1:$L$59</definedName>
    <definedName name="_xlnm.Print_Area" localSheetId="2">'Classements 4'!$B$1:$L$58</definedName>
    <definedName name="_xlnm.Print_Area" localSheetId="4">'Classements 5'!$B$1:$L$53</definedName>
    <definedName name="_xlnm.Print_Area" localSheetId="3">'Classements Cadets'!$B$1:$L$31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Organisateurs!$B$1:$L$71</definedName>
  </definedNames>
  <calcPr calcId="152511"/>
</workbook>
</file>

<file path=xl/calcChain.xml><?xml version="1.0" encoding="utf-8"?>
<calcChain xmlns="http://schemas.openxmlformats.org/spreadsheetml/2006/main">
  <c r="E11" i="10" l="1"/>
  <c r="I5" i="1" l="1"/>
  <c r="E11" i="17" l="1"/>
  <c r="E9" i="17"/>
  <c r="E8" i="17"/>
  <c r="D8" i="17"/>
  <c r="F7" i="17"/>
  <c r="E11" i="16"/>
  <c r="E9" i="16"/>
  <c r="E8" i="16"/>
  <c r="D8" i="16"/>
  <c r="F7" i="16"/>
  <c r="E11" i="13" l="1"/>
  <c r="E11" i="12"/>
  <c r="E11" i="11"/>
  <c r="E11" i="9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<sst xmlns="http://schemas.openxmlformats.org/spreadsheetml/2006/main" count="830" uniqueCount="411">
  <si>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</si>
  <si>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</si>
  <si>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</si>
  <si>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</si>
  <si>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</si>
  <si>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</si>
  <si>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</si>
  <si>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</si>
  <si>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</si>
  <si>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</si>
  <si>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</si>
  <si>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</si>
  <si>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</si>
  <si>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</si>
  <si>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</si>
  <si>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</si>
  <si>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</si>
  <si>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</si>
  <si>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</si>
  <si>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</si>
  <si>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</si>
  <si>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</si>
  <si>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</si>
  <si>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</si>
  <si>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</si>
  <si>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</si>
  <si>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</si>
  <si>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</si>
  <si>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</si>
  <si>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</si>
  <si>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</si>
  <si>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</si>
  <si>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</si>
  <si>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</si>
  <si>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</si>
  <si>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</si>
  <si>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</si>
  <si>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</si>
  <si>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</si>
  <si>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</si>
  <si>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</si>
  <si>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</si>
  <si>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</si>
  <si>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</si>
  <si>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</si>
  <si>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</si>
  <si>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</si>
  <si>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</si>
  <si>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</si>
  <si>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</si>
  <si>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Points de
montée FSGT 69</t>
  </si>
  <si>
    <t>Cadettes</t>
  </si>
  <si>
    <t>ORGANISATION - LISTE DES BENEVOLES</t>
  </si>
  <si>
    <t>Classement course 1&amp;2ème catégorie</t>
  </si>
  <si>
    <t>Classement course 3ème catégorie</t>
  </si>
  <si>
    <t>Classement course 4ème catégorie</t>
  </si>
  <si>
    <t>5eme FSGT + 4eme UFOLEP &amp; Féminine adulte</t>
  </si>
  <si>
    <t>Classement course 5ème catégorie &amp; Féminine</t>
  </si>
  <si>
    <t>Classement course Cadettes</t>
  </si>
  <si>
    <t>Classement courses Minimes garçons &amp; filles</t>
  </si>
  <si>
    <t>Classement féminines adulte 5ème catégorie</t>
  </si>
  <si>
    <t>Classement course Cadets</t>
  </si>
  <si>
    <t>Montée de catégorie, montée aux points selon règlement commission vélo Fsgt 69 (Article 11)</t>
  </si>
  <si>
    <t>Montée de catégorie en Fsgt 69, coureurs extérieurs montée à la première victoire selon règlement commission vélo Fsgt 69 (Article 14)</t>
  </si>
  <si>
    <t>Montée de catégorie, nouveau licencié ou coureur retrogradé, montée selon règlement commission vélo Fsgt 69 (Article 17)</t>
  </si>
  <si>
    <t>* Barême minoré moins de 20 partants</t>
  </si>
  <si>
    <t>Entente Cycliste Saint Priest</t>
  </si>
  <si>
    <t>Prix du Parc Technologique de St Priest</t>
  </si>
  <si>
    <t>55550415</t>
  </si>
  <si>
    <t>COLACO CAEIRO</t>
  </si>
  <si>
    <t>MARCOS</t>
  </si>
  <si>
    <t>EC DUQUESNE OULLINS</t>
  </si>
  <si>
    <t>FSGT</t>
  </si>
  <si>
    <t>69</t>
  </si>
  <si>
    <t>55637118</t>
  </si>
  <si>
    <t>JACQUES</t>
  </si>
  <si>
    <t>JULIEN</t>
  </si>
  <si>
    <t>TEAM CYCLISTE TOUSSIEU</t>
  </si>
  <si>
    <t>55577208</t>
  </si>
  <si>
    <t>PEILLON</t>
  </si>
  <si>
    <t>536995</t>
  </si>
  <si>
    <t>ROCFORT</t>
  </si>
  <si>
    <t>SEBASTIEN</t>
  </si>
  <si>
    <t>AS BERTHELOT MERMOZ</t>
  </si>
  <si>
    <t>227093</t>
  </si>
  <si>
    <t>CLEMARON</t>
  </si>
  <si>
    <t>YVAN</t>
  </si>
  <si>
    <t>CLUB VIENNOIS D'ANIMATION CYCLISTE</t>
  </si>
  <si>
    <t>229584</t>
  </si>
  <si>
    <t>JALAGUIER</t>
  </si>
  <si>
    <t>THIERRY</t>
  </si>
  <si>
    <t>55789111</t>
  </si>
  <si>
    <t>MENANT</t>
  </si>
  <si>
    <t>REGIS</t>
  </si>
  <si>
    <t>CR ST CHAMOND</t>
  </si>
  <si>
    <t>42</t>
  </si>
  <si>
    <t>440098</t>
  </si>
  <si>
    <t>DIVAY</t>
  </si>
  <si>
    <t>JOEL</t>
  </si>
  <si>
    <t>TEAM DES DOMBES</t>
  </si>
  <si>
    <t>55539906</t>
  </si>
  <si>
    <t>MARCONNET</t>
  </si>
  <si>
    <t>PATRICE</t>
  </si>
  <si>
    <t>AC LYON VAISE</t>
  </si>
  <si>
    <t>55628763</t>
  </si>
  <si>
    <t>BILLANDON FARGEIX</t>
  </si>
  <si>
    <t>CHRISTOPHE</t>
  </si>
  <si>
    <t>AC MOULIN A VENT</t>
  </si>
  <si>
    <t>41380030229</t>
  </si>
  <si>
    <t>PARROT</t>
  </si>
  <si>
    <t>YVES</t>
  </si>
  <si>
    <t>UC VOIRON</t>
  </si>
  <si>
    <t>FFC</t>
  </si>
  <si>
    <t>38</t>
  </si>
  <si>
    <t>524703</t>
  </si>
  <si>
    <t>GLEIZAL</t>
  </si>
  <si>
    <t>FLORENT</t>
  </si>
  <si>
    <t>55613781</t>
  </si>
  <si>
    <t>PARRACHO</t>
  </si>
  <si>
    <t>SAINT VULBAS VELO SPORT</t>
  </si>
  <si>
    <t>1h45'49"</t>
  </si>
  <si>
    <t>-1 LAP</t>
  </si>
  <si>
    <t>mt</t>
  </si>
  <si>
    <t>à 4"</t>
  </si>
  <si>
    <t>à 31"</t>
  </si>
  <si>
    <t>à 1'00"</t>
  </si>
  <si>
    <t>à 1'07"</t>
  </si>
  <si>
    <t>à 2'04"</t>
  </si>
  <si>
    <t>55597693</t>
  </si>
  <si>
    <t>VINCENDON</t>
  </si>
  <si>
    <t>LOUIS</t>
  </si>
  <si>
    <t>VC MAX BAREL</t>
  </si>
  <si>
    <t>91094</t>
  </si>
  <si>
    <t>FAUROUX</t>
  </si>
  <si>
    <t>JEAN LOUIS</t>
  </si>
  <si>
    <t>VC BRIGNAIS</t>
  </si>
  <si>
    <t>429134</t>
  </si>
  <si>
    <t>FRASSANITO</t>
  </si>
  <si>
    <t>JEAN CLAUDE</t>
  </si>
  <si>
    <t>154991</t>
  </si>
  <si>
    <t>BATTIN</t>
  </si>
  <si>
    <t>ALAIN</t>
  </si>
  <si>
    <t>VC VILLEFRANCHE BEAUJOLAIS</t>
  </si>
  <si>
    <t>305405</t>
  </si>
  <si>
    <t>MAILLET</t>
  </si>
  <si>
    <t>NICOLAS</t>
  </si>
  <si>
    <t>233467</t>
  </si>
  <si>
    <t>GIRIN</t>
  </si>
  <si>
    <t>BERNARD</t>
  </si>
  <si>
    <t>VC FRANCHEVILLE</t>
  </si>
  <si>
    <t>55605354</t>
  </si>
  <si>
    <t>MOREL</t>
  </si>
  <si>
    <t>YVONIG</t>
  </si>
  <si>
    <t>ECO VILLEURBANNE</t>
  </si>
  <si>
    <t>55788897</t>
  </si>
  <si>
    <t>BAILLY</t>
  </si>
  <si>
    <t>DIDIER</t>
  </si>
  <si>
    <t>55760463</t>
  </si>
  <si>
    <t>DUNAIGRE</t>
  </si>
  <si>
    <t>ARNAUD</t>
  </si>
  <si>
    <t>55761394</t>
  </si>
  <si>
    <t>SPITERI</t>
  </si>
  <si>
    <t>MICHAEL</t>
  </si>
  <si>
    <t>VELO TEAM VIENNE</t>
  </si>
  <si>
    <t>55601842</t>
  </si>
  <si>
    <t>ARMAND</t>
  </si>
  <si>
    <t>PHILIPPE</t>
  </si>
  <si>
    <t>VELO GRIFFON MEYZIEU</t>
  </si>
  <si>
    <t>93331760</t>
  </si>
  <si>
    <t>GILLET</t>
  </si>
  <si>
    <t>CEDRIC</t>
  </si>
  <si>
    <t>VC BOURGOIN JALLIEU</t>
  </si>
  <si>
    <t>UFOLEP</t>
  </si>
  <si>
    <t>234917</t>
  </si>
  <si>
    <t>PLASSE</t>
  </si>
  <si>
    <t>SERGE</t>
  </si>
  <si>
    <t>143686</t>
  </si>
  <si>
    <t>BERTIN</t>
  </si>
  <si>
    <t>PASCAL</t>
  </si>
  <si>
    <t>55660914</t>
  </si>
  <si>
    <t>DEMARCQ</t>
  </si>
  <si>
    <t>FRANCK</t>
  </si>
  <si>
    <t>55708597</t>
  </si>
  <si>
    <t>DELORME</t>
  </si>
  <si>
    <t>ANTHONY</t>
  </si>
  <si>
    <t>55753790</t>
  </si>
  <si>
    <t>ODDOUX</t>
  </si>
  <si>
    <t>LUDOVIC</t>
  </si>
  <si>
    <t>55757896</t>
  </si>
  <si>
    <t>SAMMURI</t>
  </si>
  <si>
    <t>DAVID</t>
  </si>
  <si>
    <t>CC CHATONNAY SAINTE ANNE</t>
  </si>
  <si>
    <t>227743</t>
  </si>
  <si>
    <t>ALGOET</t>
  </si>
  <si>
    <t>ERIC</t>
  </si>
  <si>
    <t>55792055</t>
  </si>
  <si>
    <t>NAVARRO</t>
  </si>
  <si>
    <t>55783860</t>
  </si>
  <si>
    <t>THEVENIN</t>
  </si>
  <si>
    <t>MAXENCE</t>
  </si>
  <si>
    <t>55713333</t>
  </si>
  <si>
    <t>PLISSONNIER</t>
  </si>
  <si>
    <t>227160</t>
  </si>
  <si>
    <t>CLAIR</t>
  </si>
  <si>
    <t>1h33'52"</t>
  </si>
  <si>
    <t>à 15"</t>
  </si>
  <si>
    <t>à 1 tour</t>
  </si>
  <si>
    <t>à 3 tours</t>
  </si>
  <si>
    <t>*</t>
  </si>
  <si>
    <t>55712430</t>
  </si>
  <si>
    <t>MARTIN</t>
  </si>
  <si>
    <t>REMY</t>
  </si>
  <si>
    <t>1h00'57"</t>
  </si>
  <si>
    <t>55789471</t>
  </si>
  <si>
    <t>JAMET</t>
  </si>
  <si>
    <t>300325</t>
  </si>
  <si>
    <t>CATTIAUX</t>
  </si>
  <si>
    <t>AC TARARE POPEY</t>
  </si>
  <si>
    <t>55793154</t>
  </si>
  <si>
    <t>BELLOCQ</t>
  </si>
  <si>
    <t>VC VAULX EN VELIN</t>
  </si>
  <si>
    <t>55597575</t>
  </si>
  <si>
    <t>CHANAVAT</t>
  </si>
  <si>
    <t>VC CORBAS</t>
  </si>
  <si>
    <t>55558467</t>
  </si>
  <si>
    <t>TORDI</t>
  </si>
  <si>
    <t>MICHEL</t>
  </si>
  <si>
    <t>VC LAGNIEU</t>
  </si>
  <si>
    <t>93322067</t>
  </si>
  <si>
    <t>NORAZ</t>
  </si>
  <si>
    <t>CC GIERES</t>
  </si>
  <si>
    <t>55635406</t>
  </si>
  <si>
    <t>BONNY</t>
  </si>
  <si>
    <t>LAURENT</t>
  </si>
  <si>
    <t>235089</t>
  </si>
  <si>
    <t>BAROU</t>
  </si>
  <si>
    <t>OLIVIER</t>
  </si>
  <si>
    <t>55760505</t>
  </si>
  <si>
    <t>DELRIU</t>
  </si>
  <si>
    <t>ERWAN</t>
  </si>
  <si>
    <t>55713052</t>
  </si>
  <si>
    <t>BERTHON</t>
  </si>
  <si>
    <t>XAVIER</t>
  </si>
  <si>
    <t>EC PIERRE BENITE SAINT GENIS LAVAL</t>
  </si>
  <si>
    <t>243293</t>
  </si>
  <si>
    <t>MARTINON</t>
  </si>
  <si>
    <t>DENIS</t>
  </si>
  <si>
    <t>55490965</t>
  </si>
  <si>
    <t>ADAM</t>
  </si>
  <si>
    <t>SYLVAIN</t>
  </si>
  <si>
    <t>55754807</t>
  </si>
  <si>
    <t>HEBERT</t>
  </si>
  <si>
    <t>EDOUARD</t>
  </si>
  <si>
    <t>TEAM SPORT CHALLENGE</t>
  </si>
  <si>
    <t>55483059</t>
  </si>
  <si>
    <t>COLINMAIRE</t>
  </si>
  <si>
    <t>FABRICE</t>
  </si>
  <si>
    <t>55716290</t>
  </si>
  <si>
    <t>MANSAUD</t>
  </si>
  <si>
    <t>FREDERIC</t>
  </si>
  <si>
    <t>ROUE SPORTIVE MEXIMIEUX</t>
  </si>
  <si>
    <t>417699</t>
  </si>
  <si>
    <t>BRUN</t>
  </si>
  <si>
    <t>MARC</t>
  </si>
  <si>
    <t>55547791</t>
  </si>
  <si>
    <t>CHOFFEZ</t>
  </si>
  <si>
    <t>55759688</t>
  </si>
  <si>
    <t>LUCAS</t>
  </si>
  <si>
    <t>55708093</t>
  </si>
  <si>
    <t>LIEVRE</t>
  </si>
  <si>
    <t>CYRIL</t>
  </si>
  <si>
    <t>55579989</t>
  </si>
  <si>
    <t>MAXIME</t>
  </si>
  <si>
    <t>55476368</t>
  </si>
  <si>
    <t>COUDERT</t>
  </si>
  <si>
    <t>PIERRE YVES</t>
  </si>
  <si>
    <t>1h42'42"</t>
  </si>
  <si>
    <t>à 5"</t>
  </si>
  <si>
    <t>à 14"</t>
  </si>
  <si>
    <t>à 1'05"</t>
  </si>
  <si>
    <t>à 1'40"</t>
  </si>
  <si>
    <t>à 3'13"</t>
  </si>
  <si>
    <t>à 5'18"</t>
  </si>
  <si>
    <t>à 2 tours</t>
  </si>
  <si>
    <t>Montée Cat. (3)</t>
  </si>
  <si>
    <t>253099</t>
  </si>
  <si>
    <t>OLMOS</t>
  </si>
  <si>
    <t>JOSE</t>
  </si>
  <si>
    <t>55576720</t>
  </si>
  <si>
    <t>THIBAULT</t>
  </si>
  <si>
    <t>301951</t>
  </si>
  <si>
    <t>PROTAS</t>
  </si>
  <si>
    <t>55657157</t>
  </si>
  <si>
    <t>BRUEL</t>
  </si>
  <si>
    <t>DANIEL</t>
  </si>
  <si>
    <t>CS PONT DE CHERUY</t>
  </si>
  <si>
    <t>423037</t>
  </si>
  <si>
    <t>CHOMAUD</t>
  </si>
  <si>
    <t>238786</t>
  </si>
  <si>
    <t>HENRY</t>
  </si>
  <si>
    <t>55597339</t>
  </si>
  <si>
    <t>PORCIN</t>
  </si>
  <si>
    <t>HERVE</t>
  </si>
  <si>
    <t>AC BUELLAS</t>
  </si>
  <si>
    <t>421408</t>
  </si>
  <si>
    <t>VIOLANO</t>
  </si>
  <si>
    <t>JEAN PAUL</t>
  </si>
  <si>
    <t>673962</t>
  </si>
  <si>
    <t>CHANEL</t>
  </si>
  <si>
    <t>UNION CYCLISTE RIVOISE</t>
  </si>
  <si>
    <t>229768</t>
  </si>
  <si>
    <t>GONZALEZ PEREZ</t>
  </si>
  <si>
    <t>GERARD</t>
  </si>
  <si>
    <t>55723217</t>
  </si>
  <si>
    <t>CHAUSSINAND</t>
  </si>
  <si>
    <t>LAURE</t>
  </si>
  <si>
    <t>138866</t>
  </si>
  <si>
    <t>LAISSARD</t>
  </si>
  <si>
    <t>490624</t>
  </si>
  <si>
    <t>HERNANDEZ</t>
  </si>
  <si>
    <t>55581414</t>
  </si>
  <si>
    <t>GUIGON</t>
  </si>
  <si>
    <t>VC TREVOUX</t>
  </si>
  <si>
    <t>55654722</t>
  </si>
  <si>
    <t>ANDREANI</t>
  </si>
  <si>
    <t>VELO CLUB RAMBERTOIS</t>
  </si>
  <si>
    <t>26</t>
  </si>
  <si>
    <t>5475166</t>
  </si>
  <si>
    <t>1h38'09"</t>
  </si>
  <si>
    <t>à 1'31"</t>
  </si>
  <si>
    <t>à 1'41"</t>
  </si>
  <si>
    <t>à 3'32"</t>
  </si>
  <si>
    <t>à 5'46"</t>
  </si>
  <si>
    <t>1h41'46"</t>
  </si>
  <si>
    <t>55656303</t>
  </si>
  <si>
    <t>VAVRE</t>
  </si>
  <si>
    <t>BAPTISTE</t>
  </si>
  <si>
    <t>55588026</t>
  </si>
  <si>
    <t>RAYAN</t>
  </si>
  <si>
    <t>55700174</t>
  </si>
  <si>
    <t>CONSTANTIN</t>
  </si>
  <si>
    <t>CELESTE</t>
  </si>
  <si>
    <t>55759244</t>
  </si>
  <si>
    <t>45'51"</t>
  </si>
  <si>
    <t>à 7'51"</t>
  </si>
  <si>
    <t>à 9'02"</t>
  </si>
  <si>
    <t>à 13'27"</t>
  </si>
  <si>
    <t>NIARD</t>
  </si>
  <si>
    <t>ROBERT</t>
  </si>
  <si>
    <t>231157</t>
  </si>
  <si>
    <t>GUITTON</t>
  </si>
  <si>
    <t>JEAN-MARC</t>
  </si>
  <si>
    <t>231852</t>
  </si>
  <si>
    <t>BARLE</t>
  </si>
  <si>
    <t>488257</t>
  </si>
  <si>
    <t>HAZIIZA</t>
  </si>
  <si>
    <t>FREDY</t>
  </si>
  <si>
    <t>NL</t>
  </si>
  <si>
    <t>VERRIER</t>
  </si>
  <si>
    <t>231268</t>
  </si>
  <si>
    <t>MOTARD 3SMOTO</t>
  </si>
  <si>
    <t>XXXXX</t>
  </si>
  <si>
    <t>CHAMBON</t>
  </si>
  <si>
    <t>DAMIEN</t>
  </si>
  <si>
    <t>55668103</t>
  </si>
  <si>
    <t>DUMAS</t>
  </si>
  <si>
    <t>CHRISTINE</t>
  </si>
  <si>
    <t>HERRERA</t>
  </si>
  <si>
    <t>MARIELLE</t>
  </si>
  <si>
    <t>JEANTET</t>
  </si>
  <si>
    <t>CHRISTIAN</t>
  </si>
  <si>
    <t>BUSCAIL</t>
  </si>
  <si>
    <t>CATHERINE</t>
  </si>
  <si>
    <t>PERRUSSET</t>
  </si>
  <si>
    <t>242453</t>
  </si>
  <si>
    <t>FOREL</t>
  </si>
  <si>
    <t>SANDRIINE</t>
  </si>
  <si>
    <t>55589058</t>
  </si>
  <si>
    <t>GRENAUD</t>
  </si>
  <si>
    <t>CLAUDE</t>
  </si>
  <si>
    <t>231250</t>
  </si>
  <si>
    <t>BELFORTE</t>
  </si>
  <si>
    <t>DINA</t>
  </si>
  <si>
    <t>RAMINA</t>
  </si>
  <si>
    <t>MARCEL</t>
  </si>
  <si>
    <t>3SMOTO</t>
  </si>
  <si>
    <t>CHARBONNIER</t>
  </si>
  <si>
    <t>308194</t>
  </si>
  <si>
    <t>DIROCCO</t>
  </si>
  <si>
    <t>FABIO</t>
  </si>
  <si>
    <t>55795605</t>
  </si>
  <si>
    <t>GODON</t>
  </si>
  <si>
    <t>BRUNO</t>
  </si>
  <si>
    <t>154615</t>
  </si>
  <si>
    <t>231253</t>
  </si>
  <si>
    <t>JELINSKI</t>
  </si>
  <si>
    <t>55791126</t>
  </si>
  <si>
    <t>JACQUIN</t>
  </si>
  <si>
    <t>234926</t>
  </si>
  <si>
    <t>PRAT</t>
  </si>
  <si>
    <t>MAURICE</t>
  </si>
  <si>
    <t>365593</t>
  </si>
  <si>
    <t>ZARA</t>
  </si>
  <si>
    <t>55657392</t>
  </si>
  <si>
    <t>CADE</t>
  </si>
  <si>
    <t>PIERROU</t>
  </si>
  <si>
    <t>VEYSSET</t>
  </si>
  <si>
    <t>ANNY</t>
  </si>
  <si>
    <t>VIDELIER</t>
  </si>
  <si>
    <t>LOPEZ</t>
  </si>
  <si>
    <t>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</si>
</sst>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0.000"/>
    <numFmt numFmtId="166" formatCode="[$-F800]dddd\,\ mmmm\ dd\,\ yyyy"/>
  </numFmts>
  <fonts count="45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indexed="10"/>
      <name val="Calibri"/>
      <family val="2"/>
    </font>
    <font>
      <b/>
      <sz val="10"/>
      <color rgb="FF7030A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theme="0" tint="-0.14996795556505021"/>
        <bgColor indexed="55"/>
      </patternFill>
    </fill>
    <fill>
      <patternFill patternType="solid">
        <fgColor theme="0" tint="-0.14996795556505021"/>
        <bgColor indexed="64"/>
      </patternFill>
    </fill>
  </fills>
  <borders count="3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1" fontId="6" fillId="5" borderId="34" xfId="0" applyNumberFormat="1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46" fontId="6" fillId="7" borderId="43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4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/>
    </xf>
    <xf numFmtId="0" fontId="6" fillId="5" borderId="3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5" borderId="17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6" fillId="6" borderId="55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21" fontId="6" fillId="7" borderId="42" xfId="0" applyNumberFormat="1" applyFont="1" applyFill="1" applyBorder="1" applyAlignment="1">
      <alignment horizontal="center" vertical="center"/>
    </xf>
    <xf numFmtId="0" fontId="6" fillId="8" borderId="4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left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21" fontId="6" fillId="7" borderId="54" xfId="0" applyNumberFormat="1" applyFont="1" applyFill="1" applyBorder="1" applyAlignment="1">
      <alignment horizontal="center" vertical="center"/>
    </xf>
    <xf numFmtId="14" fontId="22" fillId="9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3" xfId="0" applyFont="1" applyFill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9" borderId="7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85" xfId="0" applyFont="1" applyBorder="1" applyAlignment="1">
      <alignment vertical="center"/>
    </xf>
    <xf numFmtId="0" fontId="27" fillId="0" borderId="0" xfId="0" applyFont="1" applyBorder="1" applyAlignment="1"/>
    <xf numFmtId="0" fontId="25" fillId="0" borderId="88" xfId="0" applyFont="1" applyBorder="1" applyAlignment="1">
      <alignment horizontal="center" vertical="center"/>
    </xf>
    <xf numFmtId="0" fontId="9" fillId="0" borderId="91" xfId="0" applyFont="1" applyBorder="1" applyAlignment="1">
      <alignment vertical="center"/>
    </xf>
    <xf numFmtId="0" fontId="25" fillId="0" borderId="90" xfId="0" applyFont="1" applyBorder="1" applyAlignment="1">
      <alignment vertical="center"/>
    </xf>
    <xf numFmtId="0" fontId="8" fillId="0" borderId="8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86" xfId="0" applyFont="1" applyBorder="1" applyAlignment="1">
      <alignment horizontal="left" vertical="center"/>
    </xf>
    <xf numFmtId="0" fontId="6" fillId="0" borderId="86" xfId="0" applyFont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7" borderId="117" xfId="0" applyFont="1" applyFill="1" applyBorder="1" applyAlignment="1">
      <alignment horizontal="center" vertical="center"/>
    </xf>
    <xf numFmtId="0" fontId="34" fillId="0" borderId="86" xfId="0" applyFont="1" applyBorder="1" applyAlignment="1">
      <alignment vertical="center"/>
    </xf>
    <xf numFmtId="0" fontId="6" fillId="0" borderId="118" xfId="0" applyFont="1" applyBorder="1" applyAlignment="1">
      <alignment horizontal="center" vertical="center"/>
    </xf>
    <xf numFmtId="0" fontId="6" fillId="2" borderId="119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left"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18" xfId="0" applyFont="1" applyBorder="1" applyAlignment="1">
      <alignment horizontal="left" vertical="center"/>
    </xf>
    <xf numFmtId="0" fontId="6" fillId="0" borderId="108" xfId="0" applyFont="1" applyFill="1" applyBorder="1" applyAlignment="1">
      <alignment horizontal="center" vertical="center"/>
    </xf>
    <xf numFmtId="0" fontId="6" fillId="7" borderId="126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left" vertical="center"/>
    </xf>
    <xf numFmtId="0" fontId="6" fillId="0" borderId="127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21" fontId="6" fillId="5" borderId="135" xfId="0" applyNumberFormat="1" applyFont="1" applyFill="1" applyBorder="1" applyAlignment="1">
      <alignment horizontal="center" vertical="center"/>
    </xf>
    <xf numFmtId="0" fontId="6" fillId="5" borderId="131" xfId="0" applyFont="1" applyFill="1" applyBorder="1" applyAlignment="1">
      <alignment horizontal="center" vertical="center"/>
    </xf>
    <xf numFmtId="0" fontId="6" fillId="6" borderId="132" xfId="0" applyFont="1" applyFill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136" xfId="0" applyFont="1" applyFill="1" applyBorder="1" applyAlignment="1">
      <alignment horizontal="center" vertical="center"/>
    </xf>
    <xf numFmtId="0" fontId="6" fillId="5" borderId="137" xfId="0" applyFont="1" applyFill="1" applyBorder="1" applyAlignment="1">
      <alignment horizontal="center" vertical="center"/>
    </xf>
    <xf numFmtId="0" fontId="6" fillId="6" borderId="133" xfId="0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0" fontId="6" fillId="5" borderId="139" xfId="0" applyFont="1" applyFill="1" applyBorder="1" applyAlignment="1">
      <alignment horizontal="center" vertical="center"/>
    </xf>
    <xf numFmtId="0" fontId="6" fillId="5" borderId="141" xfId="0" applyFont="1" applyFill="1" applyBorder="1" applyAlignment="1">
      <alignment horizontal="center" vertical="center"/>
    </xf>
    <xf numFmtId="49" fontId="6" fillId="0" borderId="134" xfId="0" applyNumberFormat="1" applyFont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center"/>
    </xf>
    <xf numFmtId="0" fontId="6" fillId="0" borderId="143" xfId="0" applyFont="1" applyFill="1" applyBorder="1" applyAlignment="1">
      <alignment horizontal="center" vertical="center"/>
    </xf>
    <xf numFmtId="0" fontId="6" fillId="7" borderId="143" xfId="0" applyFont="1" applyFill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/>
    </xf>
    <xf numFmtId="0" fontId="6" fillId="7" borderId="146" xfId="0" applyFont="1" applyFill="1" applyBorder="1" applyAlignment="1">
      <alignment horizontal="center" vertical="center"/>
    </xf>
    <xf numFmtId="0" fontId="6" fillId="0" borderId="142" xfId="0" applyFont="1" applyBorder="1" applyAlignment="1">
      <alignment horizontal="left" vertical="center"/>
    </xf>
    <xf numFmtId="0" fontId="6" fillId="0" borderId="148" xfId="0" applyFont="1" applyBorder="1" applyAlignment="1">
      <alignment horizontal="left" vertical="center"/>
    </xf>
    <xf numFmtId="0" fontId="6" fillId="0" borderId="150" xfId="0" applyFont="1" applyFill="1" applyBorder="1" applyAlignment="1">
      <alignment horizontal="left" vertical="center"/>
    </xf>
    <xf numFmtId="0" fontId="6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49" fontId="6" fillId="0" borderId="154" xfId="0" applyNumberFormat="1" applyFont="1" applyBorder="1" applyAlignment="1">
      <alignment horizontal="center" vertical="center"/>
    </xf>
    <xf numFmtId="0" fontId="6" fillId="7" borderId="155" xfId="0" applyFont="1" applyFill="1" applyBorder="1" applyAlignment="1">
      <alignment horizontal="center" vertical="center"/>
    </xf>
    <xf numFmtId="0" fontId="26" fillId="0" borderId="156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64" xfId="0" applyFont="1" applyBorder="1" applyAlignment="1">
      <alignment horizontal="left" vertical="center"/>
    </xf>
    <xf numFmtId="0" fontId="34" fillId="0" borderId="165" xfId="0" applyFont="1" applyBorder="1" applyAlignment="1">
      <alignment vertical="center"/>
    </xf>
    <xf numFmtId="0" fontId="34" fillId="0" borderId="165" xfId="0" applyFont="1" applyBorder="1" applyAlignment="1">
      <alignment horizontal="center" vertical="center"/>
    </xf>
    <xf numFmtId="0" fontId="8" fillId="0" borderId="164" xfId="0" applyFont="1" applyBorder="1" applyAlignment="1">
      <alignment vertical="center"/>
    </xf>
    <xf numFmtId="0" fontId="8" fillId="0" borderId="166" xfId="0" applyFont="1" applyBorder="1" applyAlignment="1">
      <alignment vertical="center"/>
    </xf>
    <xf numFmtId="0" fontId="34" fillId="0" borderId="169" xfId="0" applyFont="1" applyBorder="1" applyAlignment="1">
      <alignment vertical="center"/>
    </xf>
    <xf numFmtId="0" fontId="8" fillId="0" borderId="171" xfId="0" applyFont="1" applyBorder="1" applyAlignment="1">
      <alignment horizontal="left" vertical="center"/>
    </xf>
    <xf numFmtId="0" fontId="8" fillId="0" borderId="166" xfId="0" applyFont="1" applyBorder="1" applyAlignment="1">
      <alignment horizontal="left" vertical="center"/>
    </xf>
    <xf numFmtId="0" fontId="8" fillId="0" borderId="169" xfId="0" applyFont="1" applyBorder="1" applyAlignment="1">
      <alignment vertical="center"/>
    </xf>
    <xf numFmtId="0" fontId="8" fillId="0" borderId="171" xfId="0" applyFont="1" applyBorder="1" applyAlignment="1">
      <alignment vertical="center"/>
    </xf>
    <xf numFmtId="0" fontId="34" fillId="0" borderId="174" xfId="0" applyFont="1" applyBorder="1" applyAlignment="1">
      <alignment vertical="center"/>
    </xf>
    <xf numFmtId="0" fontId="6" fillId="0" borderId="176" xfId="0" applyFont="1" applyBorder="1" applyAlignment="1">
      <alignment vertical="center"/>
    </xf>
    <xf numFmtId="0" fontId="25" fillId="0" borderId="177" xfId="0" applyFont="1" applyBorder="1" applyAlignment="1">
      <alignment horizontal="center" vertical="center"/>
    </xf>
    <xf numFmtId="0" fontId="9" fillId="0" borderId="16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57" xfId="0" applyFont="1" applyBorder="1" applyAlignment="1">
      <alignment vertical="center"/>
    </xf>
    <xf numFmtId="0" fontId="34" fillId="0" borderId="167" xfId="0" applyFont="1" applyBorder="1" applyAlignment="1">
      <alignment vertical="center"/>
    </xf>
    <xf numFmtId="0" fontId="35" fillId="0" borderId="160" xfId="0" applyFont="1" applyBorder="1" applyAlignment="1">
      <alignment horizontal="center" vertical="center"/>
    </xf>
    <xf numFmtId="0" fontId="34" fillId="0" borderId="87" xfId="0" applyFont="1" applyBorder="1" applyAlignment="1">
      <alignment horizontal="left" vertical="center"/>
    </xf>
    <xf numFmtId="0" fontId="34" fillId="0" borderId="123" xfId="0" applyFont="1" applyBorder="1" applyAlignment="1">
      <alignment horizontal="left" vertical="center"/>
    </xf>
    <xf numFmtId="0" fontId="34" fillId="0" borderId="167" xfId="0" applyFont="1" applyBorder="1" applyAlignment="1">
      <alignment horizontal="left" vertical="center"/>
    </xf>
    <xf numFmtId="0" fontId="9" fillId="0" borderId="178" xfId="0" applyFont="1" applyBorder="1" applyAlignment="1">
      <alignment horizontal="left" vertical="center"/>
    </xf>
    <xf numFmtId="0" fontId="9" fillId="0" borderId="83" xfId="0" applyFont="1" applyBorder="1" applyAlignment="1">
      <alignment horizontal="left" vertical="center"/>
    </xf>
    <xf numFmtId="0" fontId="6" fillId="0" borderId="179" xfId="0" applyFont="1" applyBorder="1" applyAlignment="1">
      <alignment horizontal="center" vertical="center"/>
    </xf>
    <xf numFmtId="0" fontId="6" fillId="0" borderId="180" xfId="0" applyFont="1" applyBorder="1" applyAlignment="1">
      <alignment horizontal="center" vertical="center"/>
    </xf>
    <xf numFmtId="0" fontId="6" fillId="0" borderId="180" xfId="0" applyFont="1" applyFill="1" applyBorder="1" applyAlignment="1">
      <alignment horizontal="center" vertical="center"/>
    </xf>
    <xf numFmtId="0" fontId="6" fillId="0" borderId="164" xfId="0" applyFont="1" applyBorder="1" applyAlignment="1">
      <alignment horizontal="center" vertical="center"/>
    </xf>
    <xf numFmtId="0" fontId="6" fillId="0" borderId="180" xfId="0" applyFont="1" applyBorder="1" applyAlignment="1">
      <alignment horizontal="left" vertical="center"/>
    </xf>
    <xf numFmtId="0" fontId="6" fillId="0" borderId="181" xfId="0" applyFont="1" applyBorder="1" applyAlignment="1">
      <alignment horizontal="center" vertical="center"/>
    </xf>
    <xf numFmtId="49" fontId="6" fillId="0" borderId="181" xfId="0" applyNumberFormat="1" applyFont="1" applyBorder="1" applyAlignment="1">
      <alignment horizontal="center" vertical="center"/>
    </xf>
    <xf numFmtId="46" fontId="6" fillId="7" borderId="182" xfId="0" applyNumberFormat="1" applyFont="1" applyFill="1" applyBorder="1" applyAlignment="1">
      <alignment horizontal="center" vertical="center"/>
    </xf>
    <xf numFmtId="0" fontId="6" fillId="0" borderId="183" xfId="0" applyFont="1" applyBorder="1" applyAlignment="1">
      <alignment horizontal="center" vertical="center"/>
    </xf>
    <xf numFmtId="0" fontId="6" fillId="0" borderId="181" xfId="0" applyFont="1" applyBorder="1" applyAlignment="1">
      <alignment horizontal="left" vertical="center"/>
    </xf>
    <xf numFmtId="46" fontId="6" fillId="7" borderId="184" xfId="0" applyNumberFormat="1" applyFont="1" applyFill="1" applyBorder="1" applyAlignment="1">
      <alignment horizontal="center" vertical="center"/>
    </xf>
    <xf numFmtId="0" fontId="6" fillId="0" borderId="186" xfId="0" applyFont="1" applyBorder="1" applyAlignment="1">
      <alignment horizontal="center" vertical="center"/>
    </xf>
    <xf numFmtId="0" fontId="6" fillId="0" borderId="187" xfId="0" applyFont="1" applyBorder="1" applyAlignment="1">
      <alignment horizontal="center" vertical="center"/>
    </xf>
    <xf numFmtId="0" fontId="6" fillId="0" borderId="185" xfId="0" applyFont="1" applyBorder="1" applyAlignment="1">
      <alignment horizontal="center" vertical="center"/>
    </xf>
    <xf numFmtId="0" fontId="6" fillId="0" borderId="182" xfId="0" applyFont="1" applyFill="1" applyBorder="1" applyAlignment="1">
      <alignment horizontal="center" vertical="center"/>
    </xf>
    <xf numFmtId="0" fontId="6" fillId="8" borderId="189" xfId="0" applyFont="1" applyFill="1" applyBorder="1" applyAlignment="1">
      <alignment horizontal="center" vertical="center" wrapText="1"/>
    </xf>
    <xf numFmtId="0" fontId="6" fillId="8" borderId="190" xfId="0" applyFont="1" applyFill="1" applyBorder="1" applyAlignment="1">
      <alignment horizontal="center" vertical="center" wrapText="1"/>
    </xf>
    <xf numFmtId="46" fontId="6" fillId="0" borderId="188" xfId="0" applyNumberFormat="1" applyFont="1" applyFill="1" applyBorder="1" applyAlignment="1">
      <alignment horizontal="center" vertical="center"/>
    </xf>
    <xf numFmtId="0" fontId="6" fillId="6" borderId="200" xfId="0" applyFont="1" applyFill="1" applyBorder="1" applyAlignment="1">
      <alignment horizontal="center" vertical="center"/>
    </xf>
    <xf numFmtId="0" fontId="6" fillId="6" borderId="194" xfId="0" applyFont="1" applyFill="1" applyBorder="1" applyAlignment="1">
      <alignment horizontal="center" vertical="center"/>
    </xf>
    <xf numFmtId="0" fontId="6" fillId="0" borderId="212" xfId="0" applyFont="1" applyBorder="1" applyAlignment="1">
      <alignment horizontal="center" vertical="center"/>
    </xf>
    <xf numFmtId="0" fontId="6" fillId="0" borderId="220" xfId="0" applyFont="1" applyBorder="1" applyAlignment="1">
      <alignment horizontal="center" vertical="center"/>
    </xf>
    <xf numFmtId="0" fontId="6" fillId="0" borderId="221" xfId="0" applyFont="1" applyBorder="1" applyAlignment="1">
      <alignment horizontal="center" vertical="center"/>
    </xf>
    <xf numFmtId="0" fontId="6" fillId="0" borderId="222" xfId="0" applyFont="1" applyBorder="1" applyAlignment="1">
      <alignment horizontal="center" vertical="center"/>
    </xf>
    <xf numFmtId="0" fontId="6" fillId="0" borderId="212" xfId="0" applyFont="1" applyFill="1" applyBorder="1" applyAlignment="1">
      <alignment horizontal="center" vertical="center"/>
    </xf>
    <xf numFmtId="0" fontId="6" fillId="7" borderId="223" xfId="0" applyFont="1" applyFill="1" applyBorder="1" applyAlignment="1">
      <alignment horizontal="center" vertical="center"/>
    </xf>
    <xf numFmtId="0" fontId="6" fillId="8" borderId="223" xfId="0" applyFont="1" applyFill="1" applyBorder="1" applyAlignment="1">
      <alignment horizontal="center" vertical="center" wrapText="1"/>
    </xf>
    <xf numFmtId="0" fontId="6" fillId="0" borderId="230" xfId="0" applyFont="1" applyBorder="1" applyAlignment="1">
      <alignment horizontal="center" vertical="center"/>
    </xf>
    <xf numFmtId="0" fontId="6" fillId="0" borderId="231" xfId="0" applyFont="1" applyBorder="1" applyAlignment="1">
      <alignment horizontal="left" vertical="center"/>
    </xf>
    <xf numFmtId="0" fontId="6" fillId="0" borderId="231" xfId="0" applyFont="1" applyBorder="1" applyAlignment="1">
      <alignment horizontal="center" vertical="center"/>
    </xf>
    <xf numFmtId="49" fontId="6" fillId="0" borderId="231" xfId="0" applyNumberFormat="1" applyFont="1" applyBorder="1" applyAlignment="1">
      <alignment horizontal="center" vertical="center"/>
    </xf>
    <xf numFmtId="46" fontId="6" fillId="7" borderId="232" xfId="0" applyNumberFormat="1" applyFont="1" applyFill="1" applyBorder="1" applyAlignment="1">
      <alignment horizontal="center" vertical="center"/>
    </xf>
    <xf numFmtId="0" fontId="6" fillId="0" borderId="211" xfId="0" applyFont="1" applyBorder="1" applyAlignment="1">
      <alignment horizontal="center" vertical="center"/>
    </xf>
    <xf numFmtId="0" fontId="6" fillId="0" borderId="212" xfId="0" applyFont="1" applyBorder="1" applyAlignment="1">
      <alignment horizontal="left" vertical="center"/>
    </xf>
    <xf numFmtId="0" fontId="6" fillId="7" borderId="234" xfId="0" applyFont="1" applyFill="1" applyBorder="1" applyAlignment="1">
      <alignment horizontal="center" vertical="center"/>
    </xf>
    <xf numFmtId="0" fontId="6" fillId="0" borderId="235" xfId="0" applyFont="1" applyFill="1" applyBorder="1" applyAlignment="1">
      <alignment horizontal="center" vertical="center"/>
    </xf>
    <xf numFmtId="0" fontId="41" fillId="0" borderId="238" xfId="0" applyFont="1" applyFill="1" applyBorder="1" applyAlignment="1">
      <alignment horizontal="center" vertical="center"/>
    </xf>
    <xf numFmtId="0" fontId="41" fillId="0" borderId="211" xfId="0" applyFont="1" applyFill="1" applyBorder="1" applyAlignment="1">
      <alignment horizontal="center" vertical="center"/>
    </xf>
    <xf numFmtId="0" fontId="6" fillId="0" borderId="230" xfId="0" applyFont="1" applyFill="1" applyBorder="1" applyAlignment="1">
      <alignment horizontal="center" vertical="center"/>
    </xf>
    <xf numFmtId="0" fontId="6" fillId="0" borderId="246" xfId="0" applyFont="1" applyFill="1" applyBorder="1" applyAlignment="1">
      <alignment horizontal="left" vertical="center"/>
    </xf>
    <xf numFmtId="0" fontId="6" fillId="0" borderId="247" xfId="0" applyFont="1" applyBorder="1" applyAlignment="1">
      <alignment horizontal="center" vertical="center"/>
    </xf>
    <xf numFmtId="49" fontId="6" fillId="0" borderId="248" xfId="0" applyNumberFormat="1" applyFont="1" applyBorder="1" applyAlignment="1">
      <alignment horizontal="center" vertical="center"/>
    </xf>
    <xf numFmtId="0" fontId="6" fillId="7" borderId="249" xfId="0" applyFont="1" applyFill="1" applyBorder="1" applyAlignment="1">
      <alignment horizontal="center" vertical="center"/>
    </xf>
    <xf numFmtId="0" fontId="41" fillId="0" borderId="171" xfId="0" applyFont="1" applyFill="1" applyBorder="1" applyAlignment="1">
      <alignment horizontal="center" vertical="center"/>
    </xf>
    <xf numFmtId="0" fontId="9" fillId="0" borderId="233" xfId="0" applyFont="1" applyBorder="1" applyAlignment="1">
      <alignment horizontal="center" vertical="center"/>
    </xf>
    <xf numFmtId="0" fontId="11" fillId="0" borderId="259" xfId="0" applyFont="1" applyBorder="1" applyAlignment="1">
      <alignment horizontal="center" vertical="center"/>
    </xf>
    <xf numFmtId="0" fontId="6" fillId="0" borderId="260" xfId="0" applyFont="1" applyBorder="1" applyAlignment="1">
      <alignment horizontal="left" vertical="center"/>
    </xf>
    <xf numFmtId="0" fontId="6" fillId="0" borderId="260" xfId="0" applyFont="1" applyBorder="1" applyAlignment="1">
      <alignment horizontal="center" vertical="center"/>
    </xf>
    <xf numFmtId="0" fontId="6" fillId="0" borderId="261" xfId="0" applyFont="1" applyBorder="1" applyAlignment="1">
      <alignment horizontal="left" vertical="center"/>
    </xf>
    <xf numFmtId="0" fontId="6" fillId="0" borderId="263" xfId="0" applyFont="1" applyBorder="1" applyAlignment="1">
      <alignment horizontal="center" vertical="center"/>
    </xf>
    <xf numFmtId="0" fontId="6" fillId="0" borderId="260" xfId="0" applyFont="1" applyFill="1" applyBorder="1" applyAlignment="1">
      <alignment horizontal="left" vertical="center"/>
    </xf>
    <xf numFmtId="0" fontId="6" fillId="0" borderId="260" xfId="0" applyFont="1" applyFill="1" applyBorder="1" applyAlignment="1">
      <alignment horizontal="center" vertical="center"/>
    </xf>
    <xf numFmtId="0" fontId="6" fillId="0" borderId="264" xfId="0" applyFont="1" applyFill="1" applyBorder="1" applyAlignment="1">
      <alignment horizontal="left" vertical="center"/>
    </xf>
    <xf numFmtId="0" fontId="6" fillId="0" borderId="261" xfId="0" applyFont="1" applyFill="1" applyBorder="1" applyAlignment="1">
      <alignment horizontal="left" vertical="center"/>
    </xf>
    <xf numFmtId="0" fontId="6" fillId="0" borderId="261" xfId="0" applyFont="1" applyFill="1" applyBorder="1" applyAlignment="1">
      <alignment horizontal="center" vertical="center"/>
    </xf>
    <xf numFmtId="0" fontId="6" fillId="0" borderId="266" xfId="0" applyFont="1" applyFill="1" applyBorder="1" applyAlignment="1">
      <alignment horizontal="left" vertical="center"/>
    </xf>
    <xf numFmtId="0" fontId="6" fillId="0" borderId="267" xfId="0" applyFont="1" applyFill="1" applyBorder="1" applyAlignment="1">
      <alignment horizontal="left" vertical="center"/>
    </xf>
    <xf numFmtId="0" fontId="6" fillId="0" borderId="268" xfId="0" applyFont="1" applyFill="1" applyBorder="1" applyAlignment="1">
      <alignment horizontal="left" vertical="center"/>
    </xf>
    <xf numFmtId="0" fontId="6" fillId="0" borderId="269" xfId="0" applyFont="1" applyFill="1" applyBorder="1" applyAlignment="1">
      <alignment horizontal="left" vertical="center"/>
    </xf>
    <xf numFmtId="0" fontId="6" fillId="0" borderId="268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65" fontId="33" fillId="9" borderId="74" xfId="0" applyNumberFormat="1" applyFont="1" applyFill="1" applyBorder="1" applyAlignment="1">
      <alignment horizontal="center" vertical="center"/>
    </xf>
    <xf numFmtId="0" fontId="6" fillId="0" borderId="270" xfId="0" applyFont="1" applyBorder="1" applyAlignment="1">
      <alignment horizontal="center" vertical="center"/>
    </xf>
    <xf numFmtId="0" fontId="6" fillId="0" borderId="271" xfId="0" applyFont="1" applyBorder="1" applyAlignment="1">
      <alignment horizontal="center" vertical="center"/>
    </xf>
    <xf numFmtId="0" fontId="6" fillId="0" borderId="272" xfId="0" applyFont="1" applyFill="1" applyBorder="1" applyAlignment="1">
      <alignment horizontal="center" vertical="center"/>
    </xf>
    <xf numFmtId="0" fontId="6" fillId="0" borderId="273" xfId="0" applyFont="1" applyBorder="1" applyAlignment="1">
      <alignment horizontal="center" vertical="center"/>
    </xf>
    <xf numFmtId="0" fontId="6" fillId="0" borderId="274" xfId="0" applyFont="1" applyFill="1" applyBorder="1" applyAlignment="1">
      <alignment horizontal="left" vertical="center"/>
    </xf>
    <xf numFmtId="0" fontId="6" fillId="0" borderId="273" xfId="0" applyFont="1" applyFill="1" applyBorder="1" applyAlignment="1">
      <alignment horizontal="center" vertical="center"/>
    </xf>
    <xf numFmtId="0" fontId="8" fillId="0" borderId="279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8" fillId="0" borderId="206" xfId="0" applyFont="1" applyBorder="1" applyAlignment="1">
      <alignment horizontal="left" vertical="center"/>
    </xf>
    <xf numFmtId="0" fontId="10" fillId="0" borderId="195" xfId="0" applyFont="1" applyFill="1" applyBorder="1" applyAlignment="1">
      <alignment horizontal="center" vertical="center"/>
    </xf>
    <xf numFmtId="0" fontId="10" fillId="0" borderId="202" xfId="0" applyFont="1" applyFill="1" applyBorder="1" applyAlignment="1">
      <alignment horizontal="center" vertical="center"/>
    </xf>
    <xf numFmtId="0" fontId="10" fillId="0" borderId="206" xfId="0" applyFont="1" applyFill="1" applyBorder="1" applyAlignment="1">
      <alignment horizontal="center" vertical="center"/>
    </xf>
    <xf numFmtId="0" fontId="10" fillId="0" borderId="217" xfId="0" applyFont="1" applyFill="1" applyBorder="1" applyAlignment="1">
      <alignment horizontal="center" vertical="center"/>
    </xf>
    <xf numFmtId="0" fontId="10" fillId="0" borderId="218" xfId="0" applyFont="1" applyFill="1" applyBorder="1" applyAlignment="1">
      <alignment horizontal="center" vertical="center"/>
    </xf>
    <xf numFmtId="0" fontId="6" fillId="2" borderId="281" xfId="0" applyFont="1" applyFill="1" applyBorder="1" applyAlignment="1">
      <alignment horizontal="center" vertical="center"/>
    </xf>
    <xf numFmtId="49" fontId="6" fillId="0" borderId="260" xfId="0" applyNumberFormat="1" applyFont="1" applyBorder="1" applyAlignment="1">
      <alignment horizontal="center" vertical="center"/>
    </xf>
    <xf numFmtId="0" fontId="6" fillId="5" borderId="261" xfId="0" applyFont="1" applyFill="1" applyBorder="1" applyAlignment="1">
      <alignment horizontal="center" vertical="center"/>
    </xf>
    <xf numFmtId="0" fontId="10" fillId="0" borderId="24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82" xfId="0" applyFont="1" applyFill="1" applyBorder="1" applyAlignment="1">
      <alignment horizontal="center" vertical="center"/>
    </xf>
    <xf numFmtId="0" fontId="6" fillId="0" borderId="265" xfId="0" applyFont="1" applyBorder="1" applyAlignment="1">
      <alignment horizontal="center" vertical="center"/>
    </xf>
    <xf numFmtId="0" fontId="6" fillId="0" borderId="283" xfId="0" applyFont="1" applyFill="1" applyBorder="1" applyAlignment="1">
      <alignment horizontal="center" vertical="center"/>
    </xf>
    <xf numFmtId="0" fontId="6" fillId="7" borderId="284" xfId="0" applyFont="1" applyFill="1" applyBorder="1" applyAlignment="1">
      <alignment horizontal="center" vertical="center"/>
    </xf>
    <xf numFmtId="0" fontId="12" fillId="0" borderId="236" xfId="0" applyFont="1" applyFill="1" applyBorder="1" applyAlignment="1">
      <alignment horizontal="center" vertical="center"/>
    </xf>
    <xf numFmtId="0" fontId="8" fillId="0" borderId="237" xfId="0" applyFont="1" applyFill="1" applyBorder="1"/>
    <xf numFmtId="0" fontId="6" fillId="0" borderId="285" xfId="0" applyFont="1" applyBorder="1" applyAlignment="1">
      <alignment horizontal="center" vertical="center"/>
    </xf>
    <xf numFmtId="0" fontId="10" fillId="0" borderId="286" xfId="0" applyFont="1" applyFill="1" applyBorder="1" applyAlignment="1">
      <alignment horizontal="center" vertical="center"/>
    </xf>
    <xf numFmtId="0" fontId="12" fillId="0" borderId="286" xfId="0" applyFont="1" applyFill="1" applyBorder="1" applyAlignment="1">
      <alignment horizontal="center" vertical="center"/>
    </xf>
    <xf numFmtId="0" fontId="8" fillId="0" borderId="241" xfId="0" applyFont="1" applyFill="1" applyBorder="1"/>
    <xf numFmtId="0" fontId="10" fillId="0" borderId="194" xfId="0" applyFont="1" applyFill="1" applyBorder="1" applyAlignment="1">
      <alignment vertical="center"/>
    </xf>
    <xf numFmtId="0" fontId="10" fillId="0" borderId="202" xfId="0" applyFont="1" applyFill="1" applyBorder="1" applyAlignment="1">
      <alignment vertical="center"/>
    </xf>
    <xf numFmtId="0" fontId="10" fillId="0" borderId="217" xfId="0" applyFont="1" applyFill="1" applyBorder="1" applyAlignment="1">
      <alignment horizontal="center" vertical="center"/>
    </xf>
    <xf numFmtId="0" fontId="10" fillId="0" borderId="2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6" xfId="0" applyFont="1" applyBorder="1" applyAlignment="1">
      <alignment horizontal="left" vertical="center"/>
    </xf>
    <xf numFmtId="0" fontId="6" fillId="0" borderId="248" xfId="0" applyFont="1" applyFill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0" borderId="287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6" fillId="0" borderId="262" xfId="0" applyFont="1" applyBorder="1" applyAlignment="1">
      <alignment horizontal="left" vertical="center"/>
    </xf>
    <xf numFmtId="0" fontId="6" fillId="0" borderId="263" xfId="0" applyFont="1" applyBorder="1" applyAlignment="1">
      <alignment horizontal="left" vertical="center"/>
    </xf>
    <xf numFmtId="0" fontId="6" fillId="0" borderId="144" xfId="0" applyFont="1" applyBorder="1" applyAlignment="1">
      <alignment horizontal="left" vertical="center"/>
    </xf>
    <xf numFmtId="0" fontId="6" fillId="0" borderId="134" xfId="0" applyFont="1" applyBorder="1" applyAlignment="1">
      <alignment horizontal="left" vertical="center"/>
    </xf>
    <xf numFmtId="0" fontId="6" fillId="0" borderId="247" xfId="0" applyFont="1" applyBorder="1" applyAlignment="1">
      <alignment horizontal="left" vertical="center"/>
    </xf>
    <xf numFmtId="0" fontId="6" fillId="0" borderId="151" xfId="0" applyFont="1" applyBorder="1" applyAlignment="1">
      <alignment horizontal="left" vertical="center"/>
    </xf>
    <xf numFmtId="0" fontId="8" fillId="10" borderId="140" xfId="0" applyFont="1" applyFill="1" applyBorder="1" applyAlignment="1">
      <alignment vertical="center"/>
    </xf>
    <xf numFmtId="0" fontId="8" fillId="10" borderId="14" xfId="0" applyFont="1" applyFill="1" applyBorder="1" applyAlignment="1">
      <alignment vertical="center"/>
    </xf>
    <xf numFmtId="0" fontId="8" fillId="10" borderId="50" xfId="0" applyFont="1" applyFill="1" applyBorder="1" applyAlignment="1">
      <alignment vertical="center"/>
    </xf>
    <xf numFmtId="0" fontId="8" fillId="11" borderId="68" xfId="0" applyFont="1" applyFill="1" applyBorder="1" applyAlignment="1">
      <alignment vertical="center"/>
    </xf>
    <xf numFmtId="0" fontId="8" fillId="11" borderId="75" xfId="0" applyFont="1" applyFill="1" applyBorder="1" applyAlignment="1">
      <alignment vertical="center"/>
    </xf>
    <xf numFmtId="0" fontId="6" fillId="0" borderId="245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left" vertical="center"/>
    </xf>
    <xf numFmtId="0" fontId="6" fillId="0" borderId="120" xfId="0" applyFont="1" applyBorder="1" applyAlignment="1">
      <alignment horizontal="left" vertical="center"/>
    </xf>
    <xf numFmtId="0" fontId="6" fillId="0" borderId="265" xfId="0" applyFont="1" applyBorder="1" applyAlignment="1">
      <alignment horizontal="left" vertical="center"/>
    </xf>
    <xf numFmtId="0" fontId="6" fillId="0" borderId="127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8" fillId="10" borderId="2" xfId="0" applyFont="1" applyFill="1" applyBorder="1" applyAlignment="1">
      <alignment vertical="center"/>
    </xf>
    <xf numFmtId="0" fontId="8" fillId="10" borderId="13" xfId="0" applyFont="1" applyFill="1" applyBorder="1" applyAlignment="1">
      <alignment vertical="center"/>
    </xf>
    <xf numFmtId="0" fontId="8" fillId="10" borderId="29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87" xfId="0" applyFont="1" applyBorder="1" applyAlignment="1">
      <alignment vertical="center"/>
    </xf>
    <xf numFmtId="0" fontId="34" fillId="0" borderId="294" xfId="0" applyFont="1" applyBorder="1" applyAlignment="1">
      <alignment horizontal="left" vertical="center"/>
    </xf>
    <xf numFmtId="0" fontId="34" fillId="0" borderId="295" xfId="0" applyFont="1" applyBorder="1" applyAlignment="1">
      <alignment horizontal="center" vertical="center"/>
    </xf>
    <xf numFmtId="0" fontId="34" fillId="0" borderId="296" xfId="0" applyFont="1" applyBorder="1" applyAlignment="1">
      <alignment horizontal="center" vertical="center"/>
    </xf>
    <xf numFmtId="0" fontId="34" fillId="0" borderId="297" xfId="0" applyFont="1" applyBorder="1" applyAlignment="1">
      <alignment horizontal="left" vertical="center"/>
    </xf>
    <xf numFmtId="0" fontId="34" fillId="0" borderId="300" xfId="0" applyFont="1" applyBorder="1" applyAlignment="1">
      <alignment horizontal="center" vertical="center"/>
    </xf>
    <xf numFmtId="0" fontId="9" fillId="0" borderId="302" xfId="0" applyFont="1" applyBorder="1" applyAlignment="1">
      <alignment horizontal="left" vertical="center"/>
    </xf>
    <xf numFmtId="0" fontId="9" fillId="0" borderId="286" xfId="0" applyFont="1" applyBorder="1" applyAlignment="1">
      <alignment horizontal="left" vertical="center"/>
    </xf>
    <xf numFmtId="0" fontId="34" fillId="0" borderId="290" xfId="0" applyFont="1" applyBorder="1" applyAlignment="1">
      <alignment horizontal="left" vertical="center"/>
    </xf>
    <xf numFmtId="0" fontId="34" fillId="0" borderId="288" xfId="0" applyFont="1" applyBorder="1" applyAlignment="1">
      <alignment horizontal="left" vertical="center"/>
    </xf>
    <xf numFmtId="0" fontId="34" fillId="0" borderId="276" xfId="0" applyFont="1" applyBorder="1" applyAlignment="1">
      <alignment horizontal="left" vertical="center"/>
    </xf>
    <xf numFmtId="0" fontId="44" fillId="0" borderId="185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182" xfId="0" applyFont="1" applyFill="1" applyBorder="1" applyAlignment="1">
      <alignment horizontal="center" vertical="center"/>
    </xf>
    <xf numFmtId="0" fontId="34" fillId="0" borderId="296" xfId="0" applyFont="1" applyBorder="1" applyAlignment="1">
      <alignment vertical="center"/>
    </xf>
    <xf numFmtId="0" fontId="9" fillId="0" borderId="296" xfId="0" applyFont="1" applyBorder="1" applyAlignment="1">
      <alignment horizontal="left" vertical="center"/>
    </xf>
    <xf numFmtId="0" fontId="9" fillId="0" borderId="296" xfId="0" applyFont="1" applyBorder="1" applyAlignment="1">
      <alignment horizontal="center" vertical="center"/>
    </xf>
    <xf numFmtId="0" fontId="34" fillId="0" borderId="305" xfId="0" applyFont="1" applyBorder="1" applyAlignment="1">
      <alignment vertical="center"/>
    </xf>
    <xf numFmtId="0" fontId="34" fillId="0" borderId="288" xfId="0" applyFont="1" applyBorder="1" applyAlignment="1">
      <alignment vertical="center"/>
    </xf>
    <xf numFmtId="0" fontId="34" fillId="0" borderId="305" xfId="0" applyFont="1" applyBorder="1" applyAlignment="1">
      <alignment horizontal="center" vertical="center"/>
    </xf>
    <xf numFmtId="0" fontId="9" fillId="0" borderId="296" xfId="0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304" xfId="0" applyFont="1" applyBorder="1" applyAlignment="1">
      <alignment horizontal="center" vertical="center"/>
    </xf>
    <xf numFmtId="0" fontId="10" fillId="0" borderId="194" xfId="0" applyFont="1" applyFill="1" applyBorder="1" applyAlignment="1">
      <alignment vertical="center"/>
    </xf>
    <xf numFmtId="0" fontId="10" fillId="0" borderId="202" xfId="0" applyFont="1" applyFill="1" applyBorder="1" applyAlignment="1">
      <alignment vertical="center"/>
    </xf>
    <xf numFmtId="0" fontId="10" fillId="0" borderId="204" xfId="0" applyFont="1" applyFill="1" applyBorder="1" applyAlignment="1">
      <alignment vertical="center"/>
    </xf>
    <xf numFmtId="0" fontId="10" fillId="0" borderId="203" xfId="0" applyFont="1" applyFill="1" applyBorder="1" applyAlignment="1">
      <alignment vertical="center"/>
    </xf>
    <xf numFmtId="0" fontId="9" fillId="0" borderId="11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8" borderId="69" xfId="0" applyFont="1" applyFill="1" applyBorder="1" applyAlignment="1">
      <alignment horizontal="center" vertical="center" wrapText="1"/>
    </xf>
    <xf numFmtId="0" fontId="6" fillId="8" borderId="47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0" fillId="0" borderId="196" xfId="0" applyFont="1" applyFill="1" applyBorder="1" applyAlignment="1">
      <alignment horizontal="center" vertical="center"/>
    </xf>
    <xf numFmtId="0" fontId="10" fillId="0" borderId="197" xfId="0" applyFont="1" applyFill="1" applyBorder="1" applyAlignment="1">
      <alignment horizontal="center" vertical="center"/>
    </xf>
    <xf numFmtId="0" fontId="10" fillId="0" borderId="193" xfId="0" applyFont="1" applyFill="1" applyBorder="1" applyAlignment="1">
      <alignment vertical="center"/>
    </xf>
    <xf numFmtId="0" fontId="10" fillId="0" borderId="198" xfId="0" applyFont="1" applyFill="1" applyBorder="1" applyAlignment="1">
      <alignment vertical="center"/>
    </xf>
    <xf numFmtId="0" fontId="10" fillId="0" borderId="195" xfId="0" applyFont="1" applyFill="1" applyBorder="1" applyAlignment="1">
      <alignment vertical="center"/>
    </xf>
    <xf numFmtId="0" fontId="10" fillId="0" borderId="196" xfId="0" applyFont="1" applyFill="1" applyBorder="1" applyAlignment="1">
      <alignment vertical="center"/>
    </xf>
    <xf numFmtId="0" fontId="10" fillId="0" borderId="197" xfId="0" applyFont="1" applyFill="1" applyBorder="1" applyAlignment="1">
      <alignment vertical="center"/>
    </xf>
    <xf numFmtId="0" fontId="10" fillId="0" borderId="210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9" borderId="70" xfId="0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6" fillId="9" borderId="255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166" fontId="16" fillId="9" borderId="113" xfId="0" applyNumberFormat="1" applyFont="1" applyFill="1" applyBorder="1" applyAlignment="1">
      <alignment horizontal="center" vertical="center"/>
    </xf>
    <xf numFmtId="166" fontId="16" fillId="9" borderId="114" xfId="0" applyNumberFormat="1" applyFont="1" applyFill="1" applyBorder="1" applyAlignment="1">
      <alignment horizontal="center" vertical="center"/>
    </xf>
    <xf numFmtId="166" fontId="16" fillId="9" borderId="115" xfId="0" applyNumberFormat="1" applyFont="1" applyFill="1" applyBorder="1" applyAlignment="1">
      <alignment horizontal="center" vertical="center"/>
    </xf>
    <xf numFmtId="14" fontId="16" fillId="9" borderId="256" xfId="0" applyNumberFormat="1" applyFont="1" applyFill="1" applyBorder="1" applyAlignment="1">
      <alignment horizontal="center" vertical="center"/>
    </xf>
    <xf numFmtId="0" fontId="16" fillId="9" borderId="257" xfId="0" applyNumberFormat="1" applyFont="1" applyFill="1" applyBorder="1" applyAlignment="1">
      <alignment horizontal="center" vertical="center"/>
    </xf>
    <xf numFmtId="0" fontId="16" fillId="9" borderId="258" xfId="0" applyNumberFormat="1" applyFont="1" applyFill="1" applyBorder="1" applyAlignment="1">
      <alignment horizontal="center" vertical="center"/>
    </xf>
    <xf numFmtId="14" fontId="32" fillId="9" borderId="113" xfId="0" applyNumberFormat="1" applyFont="1" applyFill="1" applyBorder="1" applyAlignment="1">
      <alignment horizontal="center" vertical="center"/>
    </xf>
    <xf numFmtId="14" fontId="32" fillId="9" borderId="115" xfId="0" applyNumberFormat="1" applyFont="1" applyFill="1" applyBorder="1" applyAlignment="1">
      <alignment horizontal="center" vertical="center"/>
    </xf>
    <xf numFmtId="0" fontId="10" fillId="0" borderId="250" xfId="0" applyFont="1" applyFill="1" applyBorder="1" applyAlignment="1">
      <alignment horizontal="center" vertical="center"/>
    </xf>
    <xf numFmtId="0" fontId="10" fillId="0" borderId="251" xfId="0" applyFont="1" applyFill="1" applyBorder="1" applyAlignment="1">
      <alignment horizontal="center" vertical="center"/>
    </xf>
    <xf numFmtId="0" fontId="41" fillId="0" borderId="252" xfId="0" applyFont="1" applyFill="1" applyBorder="1" applyAlignment="1">
      <alignment horizontal="left" vertical="center"/>
    </xf>
    <xf numFmtId="0" fontId="41" fillId="0" borderId="253" xfId="0" applyFont="1" applyFill="1" applyBorder="1" applyAlignment="1">
      <alignment horizontal="left" vertical="center"/>
    </xf>
    <xf numFmtId="0" fontId="41" fillId="0" borderId="205" xfId="0" applyFont="1" applyFill="1" applyBorder="1" applyAlignment="1">
      <alignment horizontal="left" vertical="center"/>
    </xf>
    <xf numFmtId="0" fontId="41" fillId="0" borderId="239" xfId="0" applyFont="1" applyFill="1" applyBorder="1" applyAlignment="1">
      <alignment horizontal="left" vertical="center"/>
    </xf>
    <xf numFmtId="0" fontId="41" fillId="0" borderId="240" xfId="0" applyFont="1" applyFill="1" applyBorder="1" applyAlignment="1">
      <alignment horizontal="left" vertical="center"/>
    </xf>
    <xf numFmtId="0" fontId="41" fillId="0" borderId="241" xfId="0" applyFont="1" applyFill="1" applyBorder="1" applyAlignment="1">
      <alignment horizontal="left" vertical="center"/>
    </xf>
    <xf numFmtId="0" fontId="41" fillId="0" borderId="242" xfId="0" applyFont="1" applyFill="1" applyBorder="1" applyAlignment="1">
      <alignment horizontal="left" vertical="center"/>
    </xf>
    <xf numFmtId="0" fontId="41" fillId="0" borderId="243" xfId="0" applyFont="1" applyFill="1" applyBorder="1" applyAlignment="1">
      <alignment horizontal="left" vertical="center"/>
    </xf>
    <xf numFmtId="0" fontId="41" fillId="0" borderId="244" xfId="0" applyFont="1" applyFill="1" applyBorder="1" applyAlignment="1">
      <alignment horizontal="left" vertical="center"/>
    </xf>
    <xf numFmtId="0" fontId="10" fillId="0" borderId="195" xfId="0" applyFont="1" applyFill="1" applyBorder="1" applyAlignment="1">
      <alignment horizontal="center" vertical="center"/>
    </xf>
    <xf numFmtId="0" fontId="10" fillId="0" borderId="202" xfId="0" applyFont="1" applyFill="1" applyBorder="1" applyAlignment="1">
      <alignment horizontal="center" vertical="center"/>
    </xf>
    <xf numFmtId="0" fontId="10" fillId="0" borderId="201" xfId="0" applyFont="1" applyFill="1" applyBorder="1" applyAlignment="1">
      <alignment horizontal="center" vertical="center"/>
    </xf>
    <xf numFmtId="0" fontId="10" fillId="0" borderId="199" xfId="0" applyFont="1" applyFill="1" applyBorder="1" applyAlignment="1">
      <alignment horizontal="center" vertical="center"/>
    </xf>
    <xf numFmtId="0" fontId="10" fillId="0" borderId="302" xfId="0" applyFont="1" applyFill="1" applyBorder="1" applyAlignment="1">
      <alignment horizontal="center"/>
    </xf>
    <xf numFmtId="0" fontId="10" fillId="0" borderId="293" xfId="0" applyFont="1" applyFill="1" applyBorder="1" applyAlignment="1">
      <alignment horizontal="center"/>
    </xf>
    <xf numFmtId="0" fontId="10" fillId="0" borderId="206" xfId="0" applyFont="1" applyFill="1" applyBorder="1" applyAlignment="1">
      <alignment horizontal="center" vertical="center"/>
    </xf>
    <xf numFmtId="0" fontId="10" fillId="0" borderId="207" xfId="0" applyFont="1" applyFill="1" applyBorder="1" applyAlignment="1">
      <alignment horizontal="center" vertical="center"/>
    </xf>
    <xf numFmtId="0" fontId="10" fillId="0" borderId="208" xfId="0" applyFont="1" applyFill="1" applyBorder="1" applyAlignment="1">
      <alignment horizontal="center" vertical="center"/>
    </xf>
    <xf numFmtId="0" fontId="10" fillId="0" borderId="209" xfId="0" applyFont="1" applyFill="1" applyBorder="1" applyAlignment="1">
      <alignment horizontal="center" vertical="center"/>
    </xf>
    <xf numFmtId="14" fontId="16" fillId="9" borderId="113" xfId="0" applyNumberFormat="1" applyFont="1" applyFill="1" applyBorder="1" applyAlignment="1">
      <alignment horizontal="center" vertical="center"/>
    </xf>
    <xf numFmtId="0" fontId="16" fillId="9" borderId="114" xfId="0" applyNumberFormat="1" applyFont="1" applyFill="1" applyBorder="1" applyAlignment="1">
      <alignment horizontal="center" vertical="center"/>
    </xf>
    <xf numFmtId="0" fontId="16" fillId="9" borderId="115" xfId="0" applyNumberFormat="1" applyFont="1" applyFill="1" applyBorder="1" applyAlignment="1">
      <alignment horizontal="center" vertical="center"/>
    </xf>
    <xf numFmtId="14" fontId="9" fillId="0" borderId="111" xfId="0" applyNumberFormat="1" applyFont="1" applyBorder="1" applyAlignment="1">
      <alignment horizontal="center" vertical="center"/>
    </xf>
    <xf numFmtId="0" fontId="39" fillId="0" borderId="233" xfId="0" applyFont="1" applyFill="1" applyBorder="1" applyAlignment="1">
      <alignment horizontal="center" vertical="center"/>
    </xf>
    <xf numFmtId="0" fontId="39" fillId="0" borderId="216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164" fontId="16" fillId="9" borderId="113" xfId="0" applyNumberFormat="1" applyFont="1" applyFill="1" applyBorder="1" applyAlignment="1">
      <alignment horizontal="center" vertical="center"/>
    </xf>
    <xf numFmtId="164" fontId="16" fillId="9" borderId="114" xfId="0" applyNumberFormat="1" applyFont="1" applyFill="1" applyBorder="1" applyAlignment="1">
      <alignment horizontal="center" vertical="center"/>
    </xf>
    <xf numFmtId="164" fontId="16" fillId="9" borderId="115" xfId="0" applyNumberFormat="1" applyFont="1" applyFill="1" applyBorder="1" applyAlignment="1">
      <alignment horizontal="center" vertical="center"/>
    </xf>
    <xf numFmtId="0" fontId="16" fillId="9" borderId="70" xfId="0" applyFont="1" applyFill="1" applyBorder="1" applyAlignment="1">
      <alignment horizontal="center" vertical="center"/>
    </xf>
    <xf numFmtId="0" fontId="16" fillId="9" borderId="99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10" fillId="0" borderId="215" xfId="0" applyFont="1" applyFill="1" applyBorder="1" applyAlignment="1">
      <alignment horizontal="center" vertical="center"/>
    </xf>
    <xf numFmtId="0" fontId="10" fillId="0" borderId="216" xfId="0" applyFont="1" applyFill="1" applyBorder="1" applyAlignment="1">
      <alignment horizontal="center" vertical="center"/>
    </xf>
    <xf numFmtId="0" fontId="10" fillId="0" borderId="217" xfId="0" applyFont="1" applyFill="1" applyBorder="1" applyAlignment="1">
      <alignment horizontal="center" vertical="center"/>
    </xf>
    <xf numFmtId="0" fontId="10" fillId="0" borderId="218" xfId="0" applyFont="1" applyFill="1" applyBorder="1" applyAlignment="1">
      <alignment horizontal="center" vertical="center"/>
    </xf>
    <xf numFmtId="0" fontId="43" fillId="0" borderId="219" xfId="0" applyFont="1" applyFill="1" applyBorder="1" applyAlignment="1">
      <alignment horizontal="center" vertical="center"/>
    </xf>
    <xf numFmtId="0" fontId="43" fillId="0" borderId="214" xfId="0" applyFont="1" applyFill="1" applyBorder="1" applyAlignment="1">
      <alignment horizontal="center" vertical="center"/>
    </xf>
    <xf numFmtId="0" fontId="10" fillId="0" borderId="254" xfId="0" applyFont="1" applyFill="1" applyBorder="1" applyAlignment="1">
      <alignment horizontal="center" vertical="center"/>
    </xf>
    <xf numFmtId="0" fontId="10" fillId="0" borderId="237" xfId="0" applyFont="1" applyFill="1" applyBorder="1" applyAlignment="1">
      <alignment horizontal="center" vertical="center"/>
    </xf>
    <xf numFmtId="0" fontId="6" fillId="8" borderId="71" xfId="0" applyFont="1" applyFill="1" applyBorder="1" applyAlignment="1">
      <alignment horizontal="center" vertical="center" wrapText="1"/>
    </xf>
    <xf numFmtId="0" fontId="6" fillId="8" borderId="72" xfId="0" applyFont="1" applyFill="1" applyBorder="1" applyAlignment="1">
      <alignment horizontal="center" vertical="center" wrapText="1"/>
    </xf>
    <xf numFmtId="0" fontId="10" fillId="0" borderId="219" xfId="0" applyFont="1" applyFill="1" applyBorder="1" applyAlignment="1">
      <alignment horizontal="center" vertical="center"/>
    </xf>
    <xf numFmtId="0" fontId="10" fillId="0" borderId="214" xfId="0" applyFont="1" applyFill="1" applyBorder="1" applyAlignment="1">
      <alignment horizontal="center" vertical="center"/>
    </xf>
    <xf numFmtId="0" fontId="10" fillId="0" borderId="186" xfId="0" applyFont="1" applyFill="1" applyBorder="1" applyAlignment="1">
      <alignment horizontal="center" vertical="center"/>
    </xf>
    <xf numFmtId="0" fontId="10" fillId="0" borderId="20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horizontal="center" vertical="center"/>
    </xf>
    <xf numFmtId="0" fontId="10" fillId="0" borderId="224" xfId="0" applyFont="1" applyFill="1" applyBorder="1" applyAlignment="1">
      <alignment horizontal="center" vertical="center"/>
    </xf>
    <xf numFmtId="0" fontId="10" fillId="0" borderId="226" xfId="0" applyFont="1" applyFill="1" applyBorder="1" applyAlignment="1">
      <alignment horizontal="center" vertical="center"/>
    </xf>
    <xf numFmtId="0" fontId="10" fillId="0" borderId="227" xfId="0" applyFont="1" applyFill="1" applyBorder="1" applyAlignment="1">
      <alignment horizontal="center" vertical="center"/>
    </xf>
    <xf numFmtId="0" fontId="10" fillId="0" borderId="228" xfId="0" applyFont="1" applyFill="1" applyBorder="1" applyAlignment="1">
      <alignment horizontal="center" vertical="center"/>
    </xf>
    <xf numFmtId="0" fontId="10" fillId="0" borderId="22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0" xfId="0" applyFont="1" applyBorder="1"/>
    <xf numFmtId="0" fontId="12" fillId="0" borderId="206" xfId="0" applyFont="1" applyFill="1" applyBorder="1" applyAlignment="1">
      <alignment horizontal="center" vertical="center"/>
    </xf>
    <xf numFmtId="0" fontId="8" fillId="0" borderId="207" xfId="0" applyFont="1" applyFill="1" applyBorder="1"/>
    <xf numFmtId="0" fontId="12" fillId="0" borderId="208" xfId="0" applyFont="1" applyFill="1" applyBorder="1" applyAlignment="1">
      <alignment horizontal="center" vertical="center"/>
    </xf>
    <xf numFmtId="0" fontId="8" fillId="0" borderId="209" xfId="0" applyFont="1" applyFill="1" applyBorder="1"/>
    <xf numFmtId="0" fontId="12" fillId="0" borderId="233" xfId="0" applyFont="1" applyFill="1" applyBorder="1" applyAlignment="1">
      <alignment horizontal="center" vertical="center"/>
    </xf>
    <xf numFmtId="0" fontId="8" fillId="0" borderId="216" xfId="0" applyFont="1" applyFill="1" applyBorder="1"/>
    <xf numFmtId="0" fontId="12" fillId="0" borderId="213" xfId="0" applyFont="1" applyFill="1" applyBorder="1" applyAlignment="1">
      <alignment horizontal="center" vertical="center"/>
    </xf>
    <xf numFmtId="0" fontId="8" fillId="0" borderId="214" xfId="0" applyFont="1" applyFill="1" applyBorder="1"/>
    <xf numFmtId="0" fontId="12" fillId="0" borderId="236" xfId="0" applyFont="1" applyFill="1" applyBorder="1" applyAlignment="1">
      <alignment horizontal="center" vertical="center"/>
    </xf>
    <xf numFmtId="0" fontId="8" fillId="0" borderId="237" xfId="0" applyFont="1" applyFill="1" applyBorder="1"/>
    <xf numFmtId="0" fontId="12" fillId="0" borderId="219" xfId="0" applyFont="1" applyFill="1" applyBorder="1" applyAlignment="1">
      <alignment horizontal="center" vertical="center"/>
    </xf>
    <xf numFmtId="0" fontId="34" fillId="0" borderId="167" xfId="0" applyFont="1" applyBorder="1" applyAlignment="1">
      <alignment horizontal="left" vertical="center"/>
    </xf>
    <xf numFmtId="0" fontId="34" fillId="0" borderId="168" xfId="0" applyFont="1" applyBorder="1" applyAlignment="1">
      <alignment horizontal="left" vertical="center"/>
    </xf>
    <xf numFmtId="0" fontId="34" fillId="0" borderId="175" xfId="0" applyFont="1" applyBorder="1" applyAlignment="1">
      <alignment horizontal="left" vertical="center"/>
    </xf>
    <xf numFmtId="0" fontId="34" fillId="0" borderId="290" xfId="0" applyFont="1" applyBorder="1" applyAlignment="1">
      <alignment horizontal="left" vertical="center"/>
    </xf>
    <xf numFmtId="0" fontId="34" fillId="0" borderId="291" xfId="0" applyFont="1" applyBorder="1" applyAlignment="1">
      <alignment horizontal="left" vertical="center"/>
    </xf>
    <xf numFmtId="0" fontId="34" fillId="0" borderId="292" xfId="0" applyFont="1" applyBorder="1" applyAlignment="1">
      <alignment horizontal="left" vertical="center"/>
    </xf>
    <xf numFmtId="0" fontId="34" fillId="0" borderId="288" xfId="0" applyFont="1" applyBorder="1" applyAlignment="1">
      <alignment horizontal="left" vertical="center"/>
    </xf>
    <xf numFmtId="0" fontId="34" fillId="0" borderId="303" xfId="0" applyFont="1" applyBorder="1" applyAlignment="1">
      <alignment horizontal="left" vertical="center"/>
    </xf>
    <xf numFmtId="0" fontId="34" fillId="0" borderId="275" xfId="0" applyFont="1" applyBorder="1" applyAlignment="1">
      <alignment horizontal="left" vertical="center"/>
    </xf>
    <xf numFmtId="0" fontId="0" fillId="0" borderId="123" xfId="0" applyBorder="1" applyAlignment="1">
      <alignment horizontal="left" vertical="center"/>
    </xf>
    <xf numFmtId="0" fontId="0" fillId="0" borderId="109" xfId="0" applyBorder="1" applyAlignment="1">
      <alignment horizontal="left" vertical="center"/>
    </xf>
    <xf numFmtId="0" fontId="0" fillId="0" borderId="124" xfId="0" applyBorder="1" applyAlignment="1">
      <alignment horizontal="left" vertical="center"/>
    </xf>
    <xf numFmtId="0" fontId="9" fillId="0" borderId="288" xfId="0" applyFont="1" applyBorder="1" applyAlignment="1">
      <alignment horizontal="left" vertical="center"/>
    </xf>
    <xf numFmtId="0" fontId="9" fillId="0" borderId="303" xfId="0" applyFont="1" applyBorder="1" applyAlignment="1">
      <alignment horizontal="left" vertical="center"/>
    </xf>
    <xf numFmtId="0" fontId="9" fillId="0" borderId="275" xfId="0" applyFont="1" applyBorder="1" applyAlignment="1">
      <alignment horizontal="left" vertical="center"/>
    </xf>
    <xf numFmtId="0" fontId="9" fillId="0" borderId="290" xfId="0" applyFont="1" applyBorder="1" applyAlignment="1">
      <alignment horizontal="left" vertical="center"/>
    </xf>
    <xf numFmtId="0" fontId="9" fillId="0" borderId="291" xfId="0" applyFont="1" applyBorder="1" applyAlignment="1">
      <alignment horizontal="left" vertical="center"/>
    </xf>
    <xf numFmtId="0" fontId="9" fillId="0" borderId="29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4" fillId="0" borderId="123" xfId="0" applyFont="1" applyBorder="1" applyAlignment="1">
      <alignment horizontal="left" vertical="center"/>
    </xf>
    <xf numFmtId="0" fontId="34" fillId="0" borderId="109" xfId="0" applyFont="1" applyBorder="1" applyAlignment="1">
      <alignment horizontal="left" vertical="center"/>
    </xf>
    <xf numFmtId="0" fontId="34" fillId="0" borderId="124" xfId="0" applyFont="1" applyBorder="1" applyAlignment="1">
      <alignment horizontal="left" vertical="center"/>
    </xf>
    <xf numFmtId="0" fontId="26" fillId="0" borderId="90" xfId="0" applyFont="1" applyBorder="1" applyAlignment="1">
      <alignment horizontal="left" vertical="center"/>
    </xf>
    <xf numFmtId="0" fontId="26" fillId="0" borderId="92" xfId="0" applyFont="1" applyBorder="1" applyAlignment="1">
      <alignment horizontal="left" vertical="center"/>
    </xf>
    <xf numFmtId="0" fontId="9" fillId="0" borderId="92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38" fillId="0" borderId="84" xfId="0" applyFont="1" applyBorder="1" applyAlignment="1">
      <alignment vertical="center"/>
    </xf>
    <xf numFmtId="0" fontId="38" fillId="0" borderId="96" xfId="0" applyFont="1" applyBorder="1" applyAlignment="1">
      <alignment vertical="center"/>
    </xf>
    <xf numFmtId="0" fontId="38" fillId="0" borderId="97" xfId="0" applyFont="1" applyBorder="1" applyAlignment="1">
      <alignment vertical="center"/>
    </xf>
    <xf numFmtId="0" fontId="38" fillId="0" borderId="98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23" xfId="0" applyFont="1" applyBorder="1" applyAlignment="1">
      <alignment horizontal="left" vertical="center"/>
    </xf>
    <xf numFmtId="0" fontId="9" fillId="0" borderId="109" xfId="0" applyFont="1" applyBorder="1" applyAlignment="1">
      <alignment horizontal="left" vertical="center"/>
    </xf>
    <xf numFmtId="0" fontId="9" fillId="0" borderId="124" xfId="0" applyFont="1" applyBorder="1" applyAlignment="1">
      <alignment horizontal="left" vertical="center"/>
    </xf>
    <xf numFmtId="0" fontId="9" fillId="0" borderId="167" xfId="0" applyFont="1" applyBorder="1" applyAlignment="1">
      <alignment horizontal="left" vertical="center"/>
    </xf>
    <xf numFmtId="0" fontId="9" fillId="0" borderId="168" xfId="0" applyFont="1" applyBorder="1" applyAlignment="1">
      <alignment horizontal="left" vertical="center"/>
    </xf>
    <xf numFmtId="0" fontId="9" fillId="0" borderId="175" xfId="0" applyFont="1" applyBorder="1" applyAlignment="1">
      <alignment horizontal="left" vertical="center"/>
    </xf>
    <xf numFmtId="49" fontId="36" fillId="0" borderId="162" xfId="0" applyNumberFormat="1" applyFont="1" applyBorder="1" applyAlignment="1">
      <alignment horizontal="center" vertical="center"/>
    </xf>
    <xf numFmtId="49" fontId="36" fillId="0" borderId="163" xfId="0" applyNumberFormat="1" applyFont="1" applyBorder="1" applyAlignment="1">
      <alignment horizontal="center" vertical="center"/>
    </xf>
    <xf numFmtId="49" fontId="36" fillId="0" borderId="191" xfId="0" applyNumberFormat="1" applyFont="1" applyBorder="1" applyAlignment="1">
      <alignment horizontal="center" vertical="center"/>
    </xf>
    <xf numFmtId="49" fontId="36" fillId="0" borderId="192" xfId="0" applyNumberFormat="1" applyFont="1" applyBorder="1" applyAlignment="1">
      <alignment horizontal="center" vertical="center"/>
    </xf>
    <xf numFmtId="49" fontId="38" fillId="0" borderId="123" xfId="0" applyNumberFormat="1" applyFont="1" applyBorder="1" applyAlignment="1">
      <alignment horizontal="left" vertical="center"/>
    </xf>
    <xf numFmtId="49" fontId="38" fillId="0" borderId="130" xfId="0" applyNumberFormat="1" applyFont="1" applyBorder="1" applyAlignment="1">
      <alignment horizontal="left" vertical="center"/>
    </xf>
    <xf numFmtId="49" fontId="38" fillId="0" borderId="288" xfId="0" applyNumberFormat="1" applyFont="1" applyBorder="1" applyAlignment="1">
      <alignment horizontal="center" vertical="center"/>
    </xf>
    <xf numFmtId="49" fontId="38" fillId="0" borderId="289" xfId="0" applyNumberFormat="1" applyFont="1" applyBorder="1" applyAlignment="1">
      <alignment horizontal="center" vertical="center"/>
    </xf>
    <xf numFmtId="49" fontId="38" fillId="0" borderId="191" xfId="0" applyNumberFormat="1" applyFont="1" applyBorder="1" applyAlignment="1">
      <alignment horizontal="center" vertical="center"/>
    </xf>
    <xf numFmtId="49" fontId="38" fillId="0" borderId="192" xfId="0" applyNumberFormat="1" applyFont="1" applyBorder="1" applyAlignment="1">
      <alignment horizontal="center" vertical="center"/>
    </xf>
    <xf numFmtId="49" fontId="36" fillId="0" borderId="123" xfId="0" applyNumberFormat="1" applyFont="1" applyBorder="1" applyAlignment="1">
      <alignment horizontal="center" vertical="center"/>
    </xf>
    <xf numFmtId="49" fontId="36" fillId="0" borderId="130" xfId="0" applyNumberFormat="1" applyFont="1" applyBorder="1" applyAlignment="1">
      <alignment horizontal="center" vertical="center"/>
    </xf>
    <xf numFmtId="0" fontId="34" fillId="0" borderId="162" xfId="0" applyFont="1" applyBorder="1" applyAlignment="1">
      <alignment horizontal="left" vertical="center"/>
    </xf>
    <xf numFmtId="0" fontId="34" fillId="0" borderId="172" xfId="0" applyFont="1" applyBorder="1" applyAlignment="1">
      <alignment horizontal="left" vertical="center"/>
    </xf>
    <xf numFmtId="0" fontId="34" fillId="0" borderId="173" xfId="0" applyFont="1" applyBorder="1" applyAlignment="1">
      <alignment horizontal="left" vertical="center"/>
    </xf>
    <xf numFmtId="49" fontId="34" fillId="0" borderId="123" xfId="0" applyNumberFormat="1" applyFont="1" applyBorder="1" applyAlignment="1">
      <alignment horizontal="center" vertical="center"/>
    </xf>
    <xf numFmtId="49" fontId="34" fillId="0" borderId="130" xfId="0" applyNumberFormat="1" applyFont="1" applyBorder="1" applyAlignment="1">
      <alignment horizontal="center" vertical="center"/>
    </xf>
    <xf numFmtId="49" fontId="36" fillId="0" borderId="297" xfId="0" applyNumberFormat="1" applyFont="1" applyBorder="1" applyAlignment="1">
      <alignment horizontal="center" vertical="center"/>
    </xf>
    <xf numFmtId="49" fontId="36" fillId="0" borderId="301" xfId="0" applyNumberFormat="1" applyFont="1" applyBorder="1" applyAlignment="1">
      <alignment horizontal="center" vertical="center"/>
    </xf>
    <xf numFmtId="49" fontId="36" fillId="0" borderId="276" xfId="0" applyNumberFormat="1" applyFont="1" applyBorder="1" applyAlignment="1">
      <alignment horizontal="center" vertical="center"/>
    </xf>
    <xf numFmtId="49" fontId="36" fillId="0" borderId="280" xfId="0" applyNumberFormat="1" applyFont="1" applyBorder="1" applyAlignment="1">
      <alignment horizontal="center" vertical="center"/>
    </xf>
    <xf numFmtId="49" fontId="37" fillId="0" borderId="167" xfId="0" applyNumberFormat="1" applyFont="1" applyBorder="1" applyAlignment="1">
      <alignment horizontal="center" vertical="center"/>
    </xf>
    <xf numFmtId="49" fontId="37" fillId="0" borderId="170" xfId="0" applyNumberFormat="1" applyFont="1" applyBorder="1" applyAlignment="1">
      <alignment horizontal="center" vertical="center"/>
    </xf>
    <xf numFmtId="49" fontId="34" fillId="0" borderId="290" xfId="0" applyNumberFormat="1" applyFont="1" applyBorder="1" applyAlignment="1">
      <alignment horizontal="center" vertical="center"/>
    </xf>
    <xf numFmtId="49" fontId="34" fillId="0" borderId="293" xfId="0" applyNumberFormat="1" applyFont="1" applyBorder="1" applyAlignment="1">
      <alignment horizontal="center" vertical="center"/>
    </xf>
    <xf numFmtId="49" fontId="34" fillId="0" borderId="288" xfId="0" applyNumberFormat="1" applyFont="1" applyBorder="1" applyAlignment="1">
      <alignment horizontal="center" vertical="center"/>
    </xf>
    <xf numFmtId="49" fontId="34" fillId="0" borderId="289" xfId="0" applyNumberFormat="1" applyFont="1" applyBorder="1" applyAlignment="1">
      <alignment horizontal="center" vertical="center"/>
    </xf>
    <xf numFmtId="49" fontId="36" fillId="0" borderId="288" xfId="0" applyNumberFormat="1" applyFont="1" applyBorder="1" applyAlignment="1">
      <alignment horizontal="center" vertical="center"/>
    </xf>
    <xf numFmtId="49" fontId="36" fillId="0" borderId="289" xfId="0" applyNumberFormat="1" applyFont="1" applyBorder="1" applyAlignment="1">
      <alignment horizontal="center" vertical="center"/>
    </xf>
    <xf numFmtId="49" fontId="34" fillId="0" borderId="167" xfId="0" applyNumberFormat="1" applyFont="1" applyBorder="1" applyAlignment="1">
      <alignment horizontal="center" vertical="center"/>
    </xf>
    <xf numFmtId="49" fontId="34" fillId="0" borderId="170" xfId="0" applyNumberFormat="1" applyFont="1" applyBorder="1" applyAlignment="1">
      <alignment horizontal="center" vertical="center"/>
    </xf>
    <xf numFmtId="49" fontId="36" fillId="0" borderId="167" xfId="0" applyNumberFormat="1" applyFont="1" applyBorder="1" applyAlignment="1">
      <alignment horizontal="center" vertical="center"/>
    </xf>
    <xf numFmtId="49" fontId="36" fillId="0" borderId="170" xfId="0" applyNumberFormat="1" applyFont="1" applyBorder="1" applyAlignment="1">
      <alignment horizontal="center" vertical="center"/>
    </xf>
    <xf numFmtId="49" fontId="38" fillId="0" borderId="290" xfId="0" applyNumberFormat="1" applyFont="1" applyBorder="1" applyAlignment="1">
      <alignment horizontal="center" vertical="center"/>
    </xf>
    <xf numFmtId="49" fontId="38" fillId="0" borderId="293" xfId="0" applyNumberFormat="1" applyFont="1" applyBorder="1" applyAlignment="1">
      <alignment horizontal="center" vertical="center"/>
    </xf>
    <xf numFmtId="0" fontId="34" fillId="0" borderId="276" xfId="0" applyFont="1" applyBorder="1" applyAlignment="1">
      <alignment horizontal="left" vertical="center"/>
    </xf>
    <xf numFmtId="0" fontId="34" fillId="0" borderId="277" xfId="0" applyFont="1" applyBorder="1" applyAlignment="1">
      <alignment horizontal="left" vertical="center"/>
    </xf>
    <xf numFmtId="0" fontId="34" fillId="0" borderId="278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4" fillId="0" borderId="288" xfId="0" applyFont="1" applyBorder="1" applyAlignment="1">
      <alignment horizontal="center" vertical="center"/>
    </xf>
    <xf numFmtId="0" fontId="34" fillId="0" borderId="303" xfId="0" applyFont="1" applyBorder="1" applyAlignment="1">
      <alignment horizontal="center" vertical="center"/>
    </xf>
    <xf numFmtId="0" fontId="34" fillId="0" borderId="27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57" xfId="0" applyFont="1" applyBorder="1" applyAlignment="1">
      <alignment horizontal="center" vertical="center"/>
    </xf>
    <xf numFmtId="0" fontId="26" fillId="0" borderId="161" xfId="0" applyFont="1" applyBorder="1" applyAlignment="1">
      <alignment horizontal="center" vertical="center"/>
    </xf>
    <xf numFmtId="0" fontId="16" fillId="0" borderId="157" xfId="0" applyFont="1" applyBorder="1" applyAlignment="1">
      <alignment horizontal="left" vertical="center"/>
    </xf>
    <xf numFmtId="0" fontId="16" fillId="0" borderId="158" xfId="0" applyFont="1" applyBorder="1" applyAlignment="1">
      <alignment horizontal="left" vertical="center"/>
    </xf>
    <xf numFmtId="0" fontId="16" fillId="0" borderId="159" xfId="0" applyFont="1" applyBorder="1" applyAlignment="1">
      <alignment horizontal="left" vertical="center"/>
    </xf>
    <xf numFmtId="49" fontId="36" fillId="0" borderId="290" xfId="0" applyNumberFormat="1" applyFont="1" applyBorder="1" applyAlignment="1">
      <alignment horizontal="center" vertical="center"/>
    </xf>
    <xf numFmtId="49" fontId="36" fillId="0" borderId="293" xfId="0" applyNumberFormat="1" applyFont="1" applyBorder="1" applyAlignment="1">
      <alignment horizontal="center" vertical="center"/>
    </xf>
    <xf numFmtId="0" fontId="34" fillId="0" borderId="297" xfId="0" applyFont="1" applyBorder="1" applyAlignment="1">
      <alignment horizontal="left" vertical="center"/>
    </xf>
    <xf numFmtId="0" fontId="34" fillId="0" borderId="298" xfId="0" applyFont="1" applyBorder="1" applyAlignment="1">
      <alignment horizontal="left" vertical="center"/>
    </xf>
    <xf numFmtId="0" fontId="34" fillId="0" borderId="299" xfId="0" applyFont="1" applyBorder="1" applyAlignment="1">
      <alignment horizontal="left" vertical="center"/>
    </xf>
  </cellXfs>
  <cellStyles count="1">
    <cellStyle name="Normal" xfId="0" builtinId="0"/>
  </cellStyles>
  <dxfs count="12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66674</xdr:colOff>
      <xdr:row>2</xdr:row>
      <xdr:rowOff>74218</xdr:rowOff>
    </xdr:from>
    <xdr:to>
      <xdr:col>11</xdr:col>
      <xdr:colOff>523874</xdr:colOff>
      <xdr:row>6</xdr:row>
      <xdr:rowOff>161925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399" y="436168"/>
          <a:ext cx="1552575" cy="802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1</xdr:row>
      <xdr:rowOff>180975</xdr:rowOff>
    </xdr:from>
    <xdr:to>
      <xdr:col>11</xdr:col>
      <xdr:colOff>523875</xdr:colOff>
      <xdr:row>6</xdr:row>
      <xdr:rowOff>11507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381000"/>
          <a:ext cx="1552575" cy="8020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1</xdr:row>
      <xdr:rowOff>171450</xdr:rowOff>
    </xdr:from>
    <xdr:to>
      <xdr:col>11</xdr:col>
      <xdr:colOff>523875</xdr:colOff>
      <xdr:row>6</xdr:row>
      <xdr:rowOff>21032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361950"/>
          <a:ext cx="1552575" cy="8020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</xdr:colOff>
      <xdr:row>2</xdr:row>
      <xdr:rowOff>9525</xdr:rowOff>
    </xdr:from>
    <xdr:to>
      <xdr:col>11</xdr:col>
      <xdr:colOff>504825</xdr:colOff>
      <xdr:row>6</xdr:row>
      <xdr:rowOff>49607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390525"/>
          <a:ext cx="1552575" cy="8020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</xdr:colOff>
      <xdr:row>1</xdr:row>
      <xdr:rowOff>161925</xdr:rowOff>
    </xdr:from>
    <xdr:to>
      <xdr:col>11</xdr:col>
      <xdr:colOff>504825</xdr:colOff>
      <xdr:row>6</xdr:row>
      <xdr:rowOff>11507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352425"/>
          <a:ext cx="1552575" cy="8020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2</xdr:row>
      <xdr:rowOff>47625</xdr:rowOff>
    </xdr:from>
    <xdr:to>
      <xdr:col>11</xdr:col>
      <xdr:colOff>533400</xdr:colOff>
      <xdr:row>6</xdr:row>
      <xdr:rowOff>87707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428625"/>
          <a:ext cx="1552575" cy="8020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</xdr:colOff>
      <xdr:row>2</xdr:row>
      <xdr:rowOff>0</xdr:rowOff>
    </xdr:from>
    <xdr:to>
      <xdr:col>11</xdr:col>
      <xdr:colOff>504825</xdr:colOff>
      <xdr:row>6</xdr:row>
      <xdr:rowOff>40082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381000"/>
          <a:ext cx="1552575" cy="8020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2</xdr:row>
      <xdr:rowOff>28575</xdr:rowOff>
    </xdr:from>
    <xdr:to>
      <xdr:col>11</xdr:col>
      <xdr:colOff>514350</xdr:colOff>
      <xdr:row>6</xdr:row>
      <xdr:rowOff>68657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409575"/>
          <a:ext cx="1552575" cy="8020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11</xdr:row>
      <xdr:rowOff>171450</xdr:rowOff>
    </xdr:from>
    <xdr:to>
      <xdr:col>2</xdr:col>
      <xdr:colOff>1123950</xdr:colOff>
      <xdr:row>16</xdr:row>
      <xdr:rowOff>21032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362200"/>
          <a:ext cx="1419225" cy="802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13"/>
      <c r="C1" s="413"/>
      <c r="D1" s="406"/>
      <c r="E1" s="406"/>
      <c r="F1" s="406"/>
      <c r="G1" s="406"/>
      <c r="H1" s="406"/>
      <c r="I1" s="406"/>
      <c r="J1" s="404"/>
      <c r="K1" s="404"/>
      <c r="L1" s="404"/>
      <c r="M1" s="91"/>
    </row>
    <row r="2" spans="1:14" ht="12.75" customHeight="1" x14ac:dyDescent="0.2">
      <c r="B2" s="413"/>
      <c r="C2" s="413"/>
      <c r="D2" s="411" t="s">
        <v>53</v>
      </c>
      <c r="E2" s="411"/>
      <c r="F2" s="411"/>
      <c r="G2" s="411"/>
      <c r="H2" s="411"/>
      <c r="I2" s="411"/>
      <c r="J2" s="404"/>
      <c r="K2" s="404"/>
      <c r="L2" s="404"/>
      <c r="M2" s="91"/>
    </row>
    <row r="3" spans="1:14" ht="12.75" customHeight="1" x14ac:dyDescent="0.2">
      <c r="B3" s="413"/>
      <c r="C3" s="413"/>
      <c r="D3" s="411"/>
      <c r="E3" s="411"/>
      <c r="F3" s="411"/>
      <c r="G3" s="411"/>
      <c r="H3" s="411"/>
      <c r="I3" s="411"/>
      <c r="J3" s="404"/>
      <c r="K3" s="404"/>
      <c r="L3" s="404"/>
      <c r="M3" s="91"/>
    </row>
    <row r="4" spans="1:14" ht="15" customHeight="1" x14ac:dyDescent="0.2">
      <c r="B4" s="413"/>
      <c r="C4" s="413"/>
      <c r="D4" s="407"/>
      <c r="E4" s="407"/>
      <c r="F4" s="407"/>
      <c r="G4" s="407"/>
      <c r="H4" s="407"/>
      <c r="I4" s="407"/>
      <c r="J4" s="404"/>
      <c r="K4" s="404"/>
      <c r="L4" s="404"/>
      <c r="M4" s="91"/>
    </row>
    <row r="5" spans="1:14" ht="15" customHeight="1" x14ac:dyDescent="0.2">
      <c r="B5" s="413"/>
      <c r="C5" s="413"/>
      <c r="D5" s="412" t="s">
        <v>34</v>
      </c>
      <c r="E5" s="412"/>
      <c r="F5" s="412"/>
      <c r="G5" s="412"/>
      <c r="H5" s="412"/>
      <c r="I5" s="133">
        <f>SUM(G11+'Classements 3'!G11+'Classements 4'!G11+'Classements 5'!G11+'Classements Cadets'!G11+'Classements Cadettes'!G11+'Classements Minimes'!G11)</f>
        <v>78</v>
      </c>
      <c r="J5" s="404"/>
      <c r="K5" s="404"/>
      <c r="L5" s="404"/>
      <c r="M5" s="91"/>
    </row>
    <row r="6" spans="1:14" ht="13.5" customHeight="1" thickBot="1" x14ac:dyDescent="0.25">
      <c r="B6" s="413"/>
      <c r="C6" s="413"/>
      <c r="D6" s="26"/>
      <c r="E6" s="26"/>
      <c r="F6" s="26"/>
      <c r="G6" s="26"/>
      <c r="H6" s="26"/>
      <c r="I6" s="26"/>
      <c r="J6" s="404"/>
      <c r="K6" s="404"/>
      <c r="L6" s="404"/>
      <c r="M6" s="91"/>
    </row>
    <row r="7" spans="1:14" ht="19.5" thickBot="1" x14ac:dyDescent="0.25">
      <c r="B7" s="413"/>
      <c r="C7" s="413"/>
      <c r="D7" s="408" t="s">
        <v>25</v>
      </c>
      <c r="E7" s="408"/>
      <c r="F7" s="415">
        <v>43604</v>
      </c>
      <c r="G7" s="416"/>
      <c r="H7" s="416"/>
      <c r="I7" s="417"/>
      <c r="J7" s="404"/>
      <c r="K7" s="404"/>
      <c r="L7" s="404"/>
      <c r="M7" s="46"/>
    </row>
    <row r="8" spans="1:14" ht="21.75" customHeight="1" thickBot="1" x14ac:dyDescent="0.25">
      <c r="B8" s="414"/>
      <c r="C8" s="414"/>
      <c r="D8" s="106" t="s">
        <v>40</v>
      </c>
      <c r="E8" s="410" t="s">
        <v>66</v>
      </c>
      <c r="F8" s="410"/>
      <c r="G8" s="410"/>
      <c r="H8" s="410"/>
      <c r="I8" s="410"/>
      <c r="J8" s="405"/>
      <c r="K8" s="405"/>
      <c r="L8" s="405"/>
      <c r="M8" s="46"/>
    </row>
    <row r="9" spans="1:14" s="4" customFormat="1" ht="19.5" thickBot="1" x14ac:dyDescent="0.25">
      <c r="A9" s="5"/>
      <c r="B9" s="409" t="s">
        <v>16</v>
      </c>
      <c r="C9" s="409"/>
      <c r="D9" s="408"/>
      <c r="E9" s="418" t="s">
        <v>67</v>
      </c>
      <c r="F9" s="419"/>
      <c r="G9" s="419"/>
      <c r="H9" s="419"/>
      <c r="I9" s="420"/>
      <c r="J9" s="421" t="s">
        <v>39</v>
      </c>
      <c r="K9" s="422"/>
      <c r="L9" s="285">
        <v>40.799999999999997</v>
      </c>
      <c r="M9" s="95"/>
    </row>
    <row r="10" spans="1:14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4" ht="20.100000000000001" customHeight="1" thickBot="1" x14ac:dyDescent="0.25">
      <c r="B11" s="390" t="s">
        <v>14</v>
      </c>
      <c r="C11" s="391"/>
      <c r="D11" s="391"/>
      <c r="E11" s="388" t="s">
        <v>38</v>
      </c>
      <c r="F11" s="389"/>
      <c r="G11" s="108">
        <v>13</v>
      </c>
      <c r="H11" s="268" t="s">
        <v>36</v>
      </c>
      <c r="I11" s="269">
        <v>72</v>
      </c>
      <c r="J11" s="392" t="s">
        <v>50</v>
      </c>
      <c r="K11" s="394"/>
      <c r="L11" s="395"/>
      <c r="M11" s="96"/>
      <c r="N11" s="105"/>
    </row>
    <row r="12" spans="1:14" ht="18" customHeight="1" thickBot="1" x14ac:dyDescent="0.25">
      <c r="B12" s="127" t="s">
        <v>33</v>
      </c>
      <c r="C12" s="134" t="s">
        <v>35</v>
      </c>
      <c r="D12" s="131" t="s">
        <v>2</v>
      </c>
      <c r="E12" s="27" t="s">
        <v>3</v>
      </c>
      <c r="F12" s="27" t="s">
        <v>4</v>
      </c>
      <c r="G12" s="145" t="s">
        <v>5</v>
      </c>
      <c r="H12" s="144" t="s">
        <v>6</v>
      </c>
      <c r="I12" s="52" t="s">
        <v>17</v>
      </c>
      <c r="J12" s="393"/>
      <c r="K12" s="396"/>
      <c r="L12" s="397"/>
      <c r="M12" s="97"/>
      <c r="N12" s="105"/>
    </row>
    <row r="13" spans="1:14" s="7" customFormat="1" ht="15" customHeight="1" x14ac:dyDescent="0.2">
      <c r="B13" s="19">
        <v>1</v>
      </c>
      <c r="C13" s="271" t="s">
        <v>68</v>
      </c>
      <c r="D13" s="270" t="s">
        <v>69</v>
      </c>
      <c r="E13" s="270" t="s">
        <v>70</v>
      </c>
      <c r="F13" s="271" t="s">
        <v>71</v>
      </c>
      <c r="G13" s="173" t="s">
        <v>72</v>
      </c>
      <c r="H13" s="174" t="s">
        <v>73</v>
      </c>
      <c r="I13" s="175" t="s">
        <v>120</v>
      </c>
      <c r="J13" s="242">
        <v>8</v>
      </c>
      <c r="K13" s="398"/>
      <c r="L13" s="399"/>
      <c r="M13" s="100"/>
      <c r="N13" s="215"/>
    </row>
    <row r="14" spans="1:14" s="7" customFormat="1" ht="15" customHeight="1" x14ac:dyDescent="0.2">
      <c r="B14" s="20">
        <v>2</v>
      </c>
      <c r="C14" s="271" t="s">
        <v>74</v>
      </c>
      <c r="D14" s="270" t="s">
        <v>75</v>
      </c>
      <c r="E14" s="270" t="s">
        <v>76</v>
      </c>
      <c r="F14" s="271" t="s">
        <v>77</v>
      </c>
      <c r="G14" s="173" t="s">
        <v>72</v>
      </c>
      <c r="H14" s="174" t="s">
        <v>73</v>
      </c>
      <c r="I14" s="176" t="s">
        <v>122</v>
      </c>
      <c r="J14" s="243">
        <v>6</v>
      </c>
      <c r="K14" s="400"/>
      <c r="L14" s="385"/>
      <c r="M14" s="100"/>
      <c r="N14" s="215"/>
    </row>
    <row r="15" spans="1:14" s="7" customFormat="1" ht="15" customHeight="1" x14ac:dyDescent="0.2">
      <c r="B15" s="20">
        <v>3</v>
      </c>
      <c r="C15" s="271" t="s">
        <v>78</v>
      </c>
      <c r="D15" s="270" t="s">
        <v>79</v>
      </c>
      <c r="E15" s="270" t="s">
        <v>76</v>
      </c>
      <c r="F15" s="271" t="s">
        <v>71</v>
      </c>
      <c r="G15" s="173" t="s">
        <v>72</v>
      </c>
      <c r="H15" s="174" t="s">
        <v>73</v>
      </c>
      <c r="I15" s="176" t="s">
        <v>123</v>
      </c>
      <c r="J15" s="243">
        <v>4</v>
      </c>
      <c r="K15" s="400"/>
      <c r="L15" s="385"/>
      <c r="M15" s="100"/>
      <c r="N15" s="215"/>
    </row>
    <row r="16" spans="1:14" s="7" customFormat="1" ht="15" customHeight="1" x14ac:dyDescent="0.2">
      <c r="B16" s="20">
        <v>4</v>
      </c>
      <c r="C16" s="264" t="s">
        <v>80</v>
      </c>
      <c r="D16" s="272" t="s">
        <v>81</v>
      </c>
      <c r="E16" s="272" t="s">
        <v>82</v>
      </c>
      <c r="F16" s="264" t="s">
        <v>83</v>
      </c>
      <c r="G16" s="173" t="s">
        <v>72</v>
      </c>
      <c r="H16" s="174" t="s">
        <v>73</v>
      </c>
      <c r="I16" s="176" t="s">
        <v>124</v>
      </c>
      <c r="J16" s="177">
        <v>2</v>
      </c>
      <c r="K16" s="400"/>
      <c r="L16" s="385"/>
      <c r="M16" s="100"/>
      <c r="N16" s="215"/>
    </row>
    <row r="17" spans="2:14" s="7" customFormat="1" ht="15" customHeight="1" thickBot="1" x14ac:dyDescent="0.25">
      <c r="B17" s="21">
        <v>5</v>
      </c>
      <c r="C17" s="253" t="s">
        <v>84</v>
      </c>
      <c r="D17" s="252" t="s">
        <v>85</v>
      </c>
      <c r="E17" s="252" t="s">
        <v>86</v>
      </c>
      <c r="F17" s="253" t="s">
        <v>87</v>
      </c>
      <c r="G17" s="178" t="s">
        <v>72</v>
      </c>
      <c r="H17" s="179" t="s">
        <v>73</v>
      </c>
      <c r="I17" s="180" t="s">
        <v>122</v>
      </c>
      <c r="J17" s="181">
        <v>1</v>
      </c>
      <c r="K17" s="401"/>
      <c r="L17" s="402"/>
      <c r="M17" s="100"/>
      <c r="N17" s="215"/>
    </row>
    <row r="18" spans="2:14" s="7" customFormat="1" ht="15" customHeight="1" x14ac:dyDescent="0.2">
      <c r="B18" s="65">
        <v>6</v>
      </c>
      <c r="C18" s="273" t="s">
        <v>88</v>
      </c>
      <c r="D18" s="333" t="s">
        <v>89</v>
      </c>
      <c r="E18" s="334" t="s">
        <v>90</v>
      </c>
      <c r="F18" s="273" t="s">
        <v>71</v>
      </c>
      <c r="G18" s="137" t="s">
        <v>72</v>
      </c>
      <c r="H18" s="182" t="s">
        <v>73</v>
      </c>
      <c r="I18" s="183" t="s">
        <v>125</v>
      </c>
      <c r="J18" s="339"/>
      <c r="K18" s="403"/>
      <c r="L18" s="399"/>
      <c r="M18" s="100"/>
      <c r="N18" s="215"/>
    </row>
    <row r="19" spans="2:14" s="7" customFormat="1" ht="15" customHeight="1" x14ac:dyDescent="0.2">
      <c r="B19" s="23">
        <v>7</v>
      </c>
      <c r="C19" s="271" t="s">
        <v>91</v>
      </c>
      <c r="D19" s="270" t="s">
        <v>92</v>
      </c>
      <c r="E19" s="270" t="s">
        <v>93</v>
      </c>
      <c r="F19" s="271" t="s">
        <v>94</v>
      </c>
      <c r="G19" s="173" t="s">
        <v>72</v>
      </c>
      <c r="H19" s="174" t="s">
        <v>95</v>
      </c>
      <c r="I19" s="184" t="s">
        <v>122</v>
      </c>
      <c r="J19" s="340"/>
      <c r="K19" s="384"/>
      <c r="L19" s="385"/>
      <c r="M19" s="100"/>
      <c r="N19" s="215"/>
    </row>
    <row r="20" spans="2:14" s="7" customFormat="1" ht="15" customHeight="1" x14ac:dyDescent="0.2">
      <c r="B20" s="23">
        <v>8</v>
      </c>
      <c r="C20" s="275" t="s">
        <v>96</v>
      </c>
      <c r="D20" s="274" t="s">
        <v>97</v>
      </c>
      <c r="E20" s="274" t="s">
        <v>98</v>
      </c>
      <c r="F20" s="275" t="s">
        <v>99</v>
      </c>
      <c r="G20" s="173" t="s">
        <v>72</v>
      </c>
      <c r="H20" s="174" t="s">
        <v>73</v>
      </c>
      <c r="I20" s="184" t="s">
        <v>122</v>
      </c>
      <c r="J20" s="340"/>
      <c r="K20" s="384"/>
      <c r="L20" s="385"/>
      <c r="M20" s="100"/>
      <c r="N20" s="215"/>
    </row>
    <row r="21" spans="2:14" s="7" customFormat="1" ht="15" customHeight="1" x14ac:dyDescent="0.2">
      <c r="B21" s="23">
        <v>9</v>
      </c>
      <c r="C21" s="271" t="s">
        <v>100</v>
      </c>
      <c r="D21" s="270" t="s">
        <v>101</v>
      </c>
      <c r="E21" s="270" t="s">
        <v>102</v>
      </c>
      <c r="F21" s="271" t="s">
        <v>103</v>
      </c>
      <c r="G21" s="173" t="s">
        <v>72</v>
      </c>
      <c r="H21" s="185" t="s">
        <v>73</v>
      </c>
      <c r="I21" s="184" t="s">
        <v>126</v>
      </c>
      <c r="J21" s="340"/>
      <c r="K21" s="384"/>
      <c r="L21" s="385"/>
      <c r="M21" s="100"/>
      <c r="N21" s="215"/>
    </row>
    <row r="22" spans="2:14" s="7" customFormat="1" ht="15" customHeight="1" x14ac:dyDescent="0.2">
      <c r="B22" s="23">
        <v>10</v>
      </c>
      <c r="C22" s="271" t="s">
        <v>104</v>
      </c>
      <c r="D22" s="270" t="s">
        <v>105</v>
      </c>
      <c r="E22" s="270" t="s">
        <v>106</v>
      </c>
      <c r="F22" s="271" t="s">
        <v>107</v>
      </c>
      <c r="G22" s="173" t="s">
        <v>72</v>
      </c>
      <c r="H22" s="185" t="s">
        <v>73</v>
      </c>
      <c r="I22" s="184" t="s">
        <v>127</v>
      </c>
      <c r="J22" s="340"/>
      <c r="K22" s="384"/>
      <c r="L22" s="385"/>
      <c r="M22" s="100"/>
      <c r="N22" s="215"/>
    </row>
    <row r="23" spans="2:14" s="7" customFormat="1" ht="15" customHeight="1" x14ac:dyDescent="0.2">
      <c r="B23" s="23">
        <v>11</v>
      </c>
      <c r="C23" s="271" t="s">
        <v>108</v>
      </c>
      <c r="D23" s="270" t="s">
        <v>109</v>
      </c>
      <c r="E23" s="270" t="s">
        <v>110</v>
      </c>
      <c r="F23" s="271" t="s">
        <v>111</v>
      </c>
      <c r="G23" s="173" t="s">
        <v>112</v>
      </c>
      <c r="H23" s="185" t="s">
        <v>113</v>
      </c>
      <c r="I23" s="184" t="s">
        <v>121</v>
      </c>
      <c r="J23" s="340"/>
      <c r="K23" s="384"/>
      <c r="L23" s="385"/>
      <c r="M23" s="100"/>
      <c r="N23" s="215"/>
    </row>
    <row r="24" spans="2:14" s="7" customFormat="1" ht="15" customHeight="1" x14ac:dyDescent="0.2">
      <c r="B24" s="23" t="s">
        <v>13</v>
      </c>
      <c r="C24" s="271" t="s">
        <v>114</v>
      </c>
      <c r="D24" s="270" t="s">
        <v>115</v>
      </c>
      <c r="E24" s="270" t="s">
        <v>116</v>
      </c>
      <c r="F24" s="271" t="s">
        <v>107</v>
      </c>
      <c r="G24" s="173" t="s">
        <v>72</v>
      </c>
      <c r="H24" s="185" t="s">
        <v>73</v>
      </c>
      <c r="I24" s="184"/>
      <c r="J24" s="340"/>
      <c r="K24" s="384"/>
      <c r="L24" s="385"/>
      <c r="M24" s="100"/>
      <c r="N24" s="215"/>
    </row>
    <row r="25" spans="2:14" s="7" customFormat="1" ht="15" customHeight="1" x14ac:dyDescent="0.2">
      <c r="B25" s="307" t="s">
        <v>13</v>
      </c>
      <c r="C25" s="283" t="s">
        <v>117</v>
      </c>
      <c r="D25" s="276" t="s">
        <v>118</v>
      </c>
      <c r="E25" s="277" t="s">
        <v>106</v>
      </c>
      <c r="F25" s="86" t="s">
        <v>119</v>
      </c>
      <c r="G25" s="186" t="s">
        <v>72</v>
      </c>
      <c r="H25" s="187" t="s">
        <v>73</v>
      </c>
      <c r="I25" s="184"/>
      <c r="J25" s="340"/>
      <c r="K25" s="384"/>
      <c r="L25" s="385"/>
      <c r="M25" s="100"/>
      <c r="N25" s="215"/>
    </row>
    <row r="26" spans="2:14" s="7" customFormat="1" ht="15" customHeight="1" x14ac:dyDescent="0.2">
      <c r="B26" s="23"/>
      <c r="C26" s="271"/>
      <c r="D26" s="270"/>
      <c r="E26" s="270"/>
      <c r="F26" s="271"/>
      <c r="G26" s="173"/>
      <c r="H26" s="185"/>
      <c r="I26" s="184"/>
      <c r="J26" s="340"/>
      <c r="K26" s="384"/>
      <c r="L26" s="385"/>
      <c r="M26" s="100"/>
      <c r="N26" s="215"/>
    </row>
    <row r="27" spans="2:14" s="7" customFormat="1" ht="15" customHeight="1" x14ac:dyDescent="0.2">
      <c r="B27" s="23"/>
      <c r="C27" s="271"/>
      <c r="D27" s="270"/>
      <c r="E27" s="270"/>
      <c r="F27" s="271"/>
      <c r="G27" s="173"/>
      <c r="H27" s="174"/>
      <c r="I27" s="184"/>
      <c r="J27" s="340"/>
      <c r="K27" s="384"/>
      <c r="L27" s="385"/>
      <c r="M27" s="100"/>
      <c r="N27" s="215"/>
    </row>
    <row r="28" spans="2:14" s="7" customFormat="1" ht="15" customHeight="1" x14ac:dyDescent="0.2">
      <c r="B28" s="23"/>
      <c r="C28" s="278"/>
      <c r="D28" s="276"/>
      <c r="E28" s="277"/>
      <c r="F28" s="278"/>
      <c r="G28" s="186"/>
      <c r="H28" s="187"/>
      <c r="I28" s="188"/>
      <c r="J28" s="340"/>
      <c r="K28" s="384"/>
      <c r="L28" s="385"/>
      <c r="M28" s="87"/>
    </row>
    <row r="29" spans="2:14" s="7" customFormat="1" ht="15" customHeight="1" x14ac:dyDescent="0.2">
      <c r="B29" s="381" t="s">
        <v>65</v>
      </c>
      <c r="C29" s="382"/>
      <c r="D29" s="382"/>
      <c r="E29" s="382"/>
      <c r="F29" s="382"/>
      <c r="G29" s="382"/>
      <c r="H29" s="382"/>
      <c r="I29" s="383"/>
      <c r="J29" s="340"/>
      <c r="K29" s="384"/>
      <c r="L29" s="385"/>
      <c r="M29" s="87"/>
    </row>
    <row r="30" spans="2:14" s="7" customFormat="1" ht="15" customHeight="1" x14ac:dyDescent="0.2">
      <c r="B30" s="23"/>
      <c r="C30" s="286"/>
      <c r="D30" s="276"/>
      <c r="E30" s="53"/>
      <c r="F30" s="287"/>
      <c r="G30" s="287"/>
      <c r="H30" s="288"/>
      <c r="I30" s="188"/>
      <c r="J30" s="340"/>
      <c r="K30" s="384"/>
      <c r="L30" s="385"/>
      <c r="M30" s="87"/>
    </row>
    <row r="31" spans="2:14" s="7" customFormat="1" ht="15" customHeight="1" x14ac:dyDescent="0.2">
      <c r="B31" s="23"/>
      <c r="C31" s="289"/>
      <c r="D31" s="290"/>
      <c r="E31" s="53"/>
      <c r="F31" s="289"/>
      <c r="G31" s="289"/>
      <c r="H31" s="291"/>
      <c r="I31" s="188"/>
      <c r="J31" s="340"/>
      <c r="K31" s="384"/>
      <c r="L31" s="385"/>
      <c r="M31" s="87"/>
    </row>
    <row r="32" spans="2:14" s="7" customFormat="1" ht="15" customHeight="1" x14ac:dyDescent="0.2">
      <c r="B32" s="23"/>
      <c r="C32" s="253"/>
      <c r="D32" s="276"/>
      <c r="E32" s="53"/>
      <c r="F32" s="253"/>
      <c r="G32" s="178"/>
      <c r="H32" s="179"/>
      <c r="I32" s="188"/>
      <c r="J32" s="340"/>
      <c r="K32" s="384"/>
      <c r="L32" s="385"/>
      <c r="M32" s="87"/>
    </row>
    <row r="33" spans="2:13" s="7" customFormat="1" ht="15" customHeight="1" x14ac:dyDescent="0.2">
      <c r="B33" s="23"/>
      <c r="C33" s="253"/>
      <c r="D33" s="276"/>
      <c r="E33" s="53"/>
      <c r="F33" s="253"/>
      <c r="G33" s="178"/>
      <c r="H33" s="179"/>
      <c r="I33" s="188"/>
      <c r="J33" s="340"/>
      <c r="K33" s="384"/>
      <c r="L33" s="385"/>
      <c r="M33" s="87"/>
    </row>
    <row r="34" spans="2:13" s="7" customFormat="1" ht="15" customHeight="1" x14ac:dyDescent="0.2">
      <c r="B34" s="23"/>
      <c r="C34" s="253"/>
      <c r="D34" s="276"/>
      <c r="E34" s="277"/>
      <c r="F34" s="271"/>
      <c r="G34" s="178"/>
      <c r="H34" s="179"/>
      <c r="I34" s="188"/>
      <c r="J34" s="340"/>
      <c r="K34" s="384"/>
      <c r="L34" s="385"/>
      <c r="M34" s="87"/>
    </row>
    <row r="35" spans="2:13" s="7" customFormat="1" ht="15" customHeight="1" x14ac:dyDescent="0.2">
      <c r="B35" s="23"/>
      <c r="C35" s="271"/>
      <c r="D35" s="280"/>
      <c r="E35" s="279"/>
      <c r="F35" s="271"/>
      <c r="G35" s="173"/>
      <c r="H35" s="174"/>
      <c r="I35" s="188"/>
      <c r="J35" s="340"/>
      <c r="K35" s="384"/>
      <c r="L35" s="385"/>
      <c r="M35" s="87"/>
    </row>
    <row r="36" spans="2:13" s="7" customFormat="1" ht="15" customHeight="1" x14ac:dyDescent="0.2">
      <c r="B36" s="23"/>
      <c r="C36" s="271"/>
      <c r="D36" s="281"/>
      <c r="E36" s="282"/>
      <c r="F36" s="271"/>
      <c r="G36" s="173"/>
      <c r="H36" s="174"/>
      <c r="I36" s="188"/>
      <c r="J36" s="340"/>
      <c r="K36" s="384"/>
      <c r="L36" s="385"/>
      <c r="M36" s="87"/>
    </row>
    <row r="37" spans="2:13" s="7" customFormat="1" ht="15" customHeight="1" x14ac:dyDescent="0.2">
      <c r="B37" s="23"/>
      <c r="C37" s="271"/>
      <c r="D37" s="280"/>
      <c r="E37" s="107"/>
      <c r="F37" s="271"/>
      <c r="G37" s="173"/>
      <c r="H37" s="174"/>
      <c r="I37" s="188"/>
      <c r="J37" s="340"/>
      <c r="K37" s="384"/>
      <c r="L37" s="385"/>
      <c r="M37" s="87"/>
    </row>
    <row r="38" spans="2:13" s="7" customFormat="1" ht="15" customHeight="1" x14ac:dyDescent="0.2">
      <c r="B38" s="23"/>
      <c r="C38" s="329"/>
      <c r="D38" s="192"/>
      <c r="E38" s="335"/>
      <c r="F38" s="189"/>
      <c r="G38" s="178"/>
      <c r="H38" s="190"/>
      <c r="I38" s="191"/>
      <c r="J38" s="340"/>
      <c r="K38" s="384"/>
      <c r="L38" s="385"/>
      <c r="M38" s="87"/>
    </row>
    <row r="39" spans="2:13" s="7" customFormat="1" ht="15" customHeight="1" x14ac:dyDescent="0.2">
      <c r="B39" s="23"/>
      <c r="C39" s="329"/>
      <c r="D39" s="192"/>
      <c r="E39" s="335"/>
      <c r="F39" s="189"/>
      <c r="G39" s="178"/>
      <c r="H39" s="190"/>
      <c r="I39" s="191"/>
      <c r="J39" s="340"/>
      <c r="K39" s="384"/>
      <c r="L39" s="385"/>
      <c r="M39" s="87"/>
    </row>
    <row r="40" spans="2:13" s="7" customFormat="1" ht="15" customHeight="1" x14ac:dyDescent="0.2">
      <c r="B40" s="23"/>
      <c r="C40" s="329"/>
      <c r="D40" s="192"/>
      <c r="E40" s="335"/>
      <c r="F40" s="189"/>
      <c r="G40" s="178"/>
      <c r="H40" s="190"/>
      <c r="I40" s="191"/>
      <c r="J40" s="340"/>
      <c r="K40" s="384"/>
      <c r="L40" s="385"/>
      <c r="M40" s="87"/>
    </row>
    <row r="41" spans="2:13" s="7" customFormat="1" ht="15" customHeight="1" x14ac:dyDescent="0.2">
      <c r="B41" s="23"/>
      <c r="C41" s="329"/>
      <c r="D41" s="192"/>
      <c r="E41" s="336"/>
      <c r="F41" s="189"/>
      <c r="G41" s="178"/>
      <c r="H41" s="190"/>
      <c r="I41" s="191"/>
      <c r="J41" s="340"/>
      <c r="K41" s="384"/>
      <c r="L41" s="385"/>
      <c r="M41" s="87"/>
    </row>
    <row r="42" spans="2:13" s="7" customFormat="1" ht="15" customHeight="1" x14ac:dyDescent="0.2">
      <c r="B42" s="23"/>
      <c r="C42" s="329"/>
      <c r="D42" s="192"/>
      <c r="E42" s="335"/>
      <c r="F42" s="189"/>
      <c r="G42" s="178"/>
      <c r="H42" s="190"/>
      <c r="I42" s="191"/>
      <c r="J42" s="340"/>
      <c r="K42" s="384"/>
      <c r="L42" s="385"/>
      <c r="M42" s="87"/>
    </row>
    <row r="43" spans="2:13" s="7" customFormat="1" ht="15" customHeight="1" x14ac:dyDescent="0.2">
      <c r="B43" s="23"/>
      <c r="C43" s="329"/>
      <c r="D43" s="192"/>
      <c r="E43" s="335"/>
      <c r="F43" s="189"/>
      <c r="G43" s="178"/>
      <c r="H43" s="190"/>
      <c r="I43" s="191"/>
      <c r="J43" s="340"/>
      <c r="K43" s="384"/>
      <c r="L43" s="385"/>
      <c r="M43" s="87"/>
    </row>
    <row r="44" spans="2:13" s="7" customFormat="1" ht="15" customHeight="1" x14ac:dyDescent="0.2">
      <c r="B44" s="23"/>
      <c r="C44" s="329"/>
      <c r="D44" s="192"/>
      <c r="E44" s="335"/>
      <c r="F44" s="189"/>
      <c r="G44" s="178"/>
      <c r="H44" s="190"/>
      <c r="I44" s="191"/>
      <c r="J44" s="340"/>
      <c r="K44" s="384"/>
      <c r="L44" s="385"/>
      <c r="M44" s="87"/>
    </row>
    <row r="45" spans="2:13" s="7" customFormat="1" ht="15" customHeight="1" x14ac:dyDescent="0.2">
      <c r="B45" s="23"/>
      <c r="C45" s="329"/>
      <c r="D45" s="192"/>
      <c r="E45" s="336"/>
      <c r="F45" s="189"/>
      <c r="G45" s="178"/>
      <c r="H45" s="190"/>
      <c r="I45" s="191"/>
      <c r="J45" s="340"/>
      <c r="K45" s="384"/>
      <c r="L45" s="385"/>
      <c r="M45" s="87"/>
    </row>
    <row r="46" spans="2:13" s="7" customFormat="1" ht="15" customHeight="1" x14ac:dyDescent="0.2">
      <c r="B46" s="23"/>
      <c r="C46" s="329"/>
      <c r="D46" s="192"/>
      <c r="E46" s="335"/>
      <c r="F46" s="189"/>
      <c r="G46" s="178"/>
      <c r="H46" s="190"/>
      <c r="I46" s="191"/>
      <c r="J46" s="340"/>
      <c r="K46" s="384"/>
      <c r="L46" s="385"/>
      <c r="M46" s="87"/>
    </row>
    <row r="47" spans="2:13" s="7" customFormat="1" ht="15" customHeight="1" x14ac:dyDescent="0.2">
      <c r="B47" s="23"/>
      <c r="C47" s="329"/>
      <c r="D47" s="192"/>
      <c r="E47" s="335"/>
      <c r="F47" s="189"/>
      <c r="G47" s="178"/>
      <c r="H47" s="190"/>
      <c r="I47" s="191"/>
      <c r="J47" s="340"/>
      <c r="K47" s="384"/>
      <c r="L47" s="385"/>
      <c r="M47" s="87"/>
    </row>
    <row r="48" spans="2:13" s="7" customFormat="1" ht="15" customHeight="1" x14ac:dyDescent="0.2">
      <c r="B48" s="23"/>
      <c r="C48" s="329"/>
      <c r="D48" s="192"/>
      <c r="E48" s="335"/>
      <c r="F48" s="189"/>
      <c r="G48" s="178"/>
      <c r="H48" s="190"/>
      <c r="I48" s="191"/>
      <c r="J48" s="340"/>
      <c r="K48" s="384"/>
      <c r="L48" s="385"/>
      <c r="M48" s="87"/>
    </row>
    <row r="49" spans="2:13" s="7" customFormat="1" ht="15" customHeight="1" x14ac:dyDescent="0.2">
      <c r="B49" s="23"/>
      <c r="C49" s="329"/>
      <c r="D49" s="192"/>
      <c r="E49" s="335"/>
      <c r="F49" s="189"/>
      <c r="G49" s="178"/>
      <c r="H49" s="190"/>
      <c r="I49" s="191"/>
      <c r="J49" s="340"/>
      <c r="K49" s="384"/>
      <c r="L49" s="385"/>
      <c r="M49" s="87"/>
    </row>
    <row r="50" spans="2:13" s="7" customFormat="1" ht="15" customHeight="1" x14ac:dyDescent="0.2">
      <c r="B50" s="23"/>
      <c r="C50" s="329"/>
      <c r="D50" s="192"/>
      <c r="E50" s="335"/>
      <c r="F50" s="189"/>
      <c r="G50" s="178"/>
      <c r="H50" s="190"/>
      <c r="I50" s="191"/>
      <c r="J50" s="340"/>
      <c r="K50" s="384"/>
      <c r="L50" s="385"/>
      <c r="M50" s="87"/>
    </row>
    <row r="51" spans="2:13" s="7" customFormat="1" ht="15" customHeight="1" x14ac:dyDescent="0.2">
      <c r="B51" s="23"/>
      <c r="C51" s="329"/>
      <c r="D51" s="192"/>
      <c r="E51" s="335"/>
      <c r="F51" s="189"/>
      <c r="G51" s="178"/>
      <c r="H51" s="190"/>
      <c r="I51" s="191"/>
      <c r="J51" s="340"/>
      <c r="K51" s="384"/>
      <c r="L51" s="385"/>
      <c r="M51" s="87"/>
    </row>
    <row r="52" spans="2:13" s="7" customFormat="1" ht="15" customHeight="1" x14ac:dyDescent="0.2">
      <c r="B52" s="23"/>
      <c r="C52" s="329"/>
      <c r="D52" s="192"/>
      <c r="E52" s="335"/>
      <c r="F52" s="189"/>
      <c r="G52" s="178"/>
      <c r="H52" s="190"/>
      <c r="I52" s="191"/>
      <c r="J52" s="340"/>
      <c r="K52" s="384"/>
      <c r="L52" s="385"/>
      <c r="M52" s="87"/>
    </row>
    <row r="53" spans="2:13" s="7" customFormat="1" ht="15" customHeight="1" x14ac:dyDescent="0.2">
      <c r="B53" s="23"/>
      <c r="C53" s="329"/>
      <c r="D53" s="192"/>
      <c r="E53" s="336"/>
      <c r="F53" s="189"/>
      <c r="G53" s="178"/>
      <c r="H53" s="190"/>
      <c r="I53" s="191"/>
      <c r="J53" s="340"/>
      <c r="K53" s="384"/>
      <c r="L53" s="385"/>
      <c r="M53" s="87"/>
    </row>
    <row r="54" spans="2:13" s="7" customFormat="1" ht="15" customHeight="1" x14ac:dyDescent="0.2">
      <c r="B54" s="23"/>
      <c r="C54" s="329"/>
      <c r="D54" s="192"/>
      <c r="E54" s="335"/>
      <c r="F54" s="189"/>
      <c r="G54" s="178"/>
      <c r="H54" s="190"/>
      <c r="I54" s="191"/>
      <c r="J54" s="340"/>
      <c r="K54" s="384"/>
      <c r="L54" s="385"/>
      <c r="M54" s="87"/>
    </row>
    <row r="55" spans="2:13" s="7" customFormat="1" ht="15" customHeight="1" x14ac:dyDescent="0.2">
      <c r="B55" s="23"/>
      <c r="C55" s="329"/>
      <c r="D55" s="192"/>
      <c r="E55" s="335"/>
      <c r="F55" s="189"/>
      <c r="G55" s="178"/>
      <c r="H55" s="190"/>
      <c r="I55" s="191"/>
      <c r="J55" s="340"/>
      <c r="K55" s="384"/>
      <c r="L55" s="385"/>
      <c r="M55" s="87"/>
    </row>
    <row r="56" spans="2:13" s="7" customFormat="1" ht="15" customHeight="1" x14ac:dyDescent="0.2">
      <c r="B56" s="23"/>
      <c r="C56" s="329"/>
      <c r="D56" s="192"/>
      <c r="E56" s="335"/>
      <c r="F56" s="189"/>
      <c r="G56" s="178"/>
      <c r="H56" s="190"/>
      <c r="I56" s="191"/>
      <c r="J56" s="340"/>
      <c r="K56" s="384"/>
      <c r="L56" s="385"/>
      <c r="M56" s="87"/>
    </row>
    <row r="57" spans="2:13" s="7" customFormat="1" ht="15" customHeight="1" x14ac:dyDescent="0.2">
      <c r="B57" s="307"/>
      <c r="C57" s="330"/>
      <c r="D57" s="327"/>
      <c r="E57" s="337"/>
      <c r="F57" s="264"/>
      <c r="G57" s="253"/>
      <c r="H57" s="328"/>
      <c r="I57" s="315"/>
      <c r="J57" s="340"/>
      <c r="K57" s="322"/>
      <c r="L57" s="323"/>
      <c r="M57" s="87"/>
    </row>
    <row r="58" spans="2:13" s="7" customFormat="1" ht="15" customHeight="1" x14ac:dyDescent="0.2">
      <c r="B58" s="307"/>
      <c r="C58" s="330"/>
      <c r="D58" s="327"/>
      <c r="E58" s="337"/>
      <c r="F58" s="264"/>
      <c r="G58" s="253"/>
      <c r="H58" s="328"/>
      <c r="I58" s="315"/>
      <c r="J58" s="340"/>
      <c r="K58" s="322"/>
      <c r="L58" s="323"/>
      <c r="M58" s="87"/>
    </row>
    <row r="59" spans="2:13" s="7" customFormat="1" ht="15" customHeight="1" x14ac:dyDescent="0.2">
      <c r="B59" s="307"/>
      <c r="C59" s="330"/>
      <c r="D59" s="327"/>
      <c r="E59" s="337"/>
      <c r="F59" s="264"/>
      <c r="G59" s="253"/>
      <c r="H59" s="328"/>
      <c r="I59" s="315"/>
      <c r="J59" s="340"/>
      <c r="K59" s="322"/>
      <c r="L59" s="323"/>
      <c r="M59" s="87"/>
    </row>
    <row r="60" spans="2:13" s="7" customFormat="1" ht="15" customHeight="1" x14ac:dyDescent="0.2">
      <c r="B60" s="307"/>
      <c r="C60" s="330"/>
      <c r="D60" s="327"/>
      <c r="E60" s="337"/>
      <c r="F60" s="264"/>
      <c r="G60" s="253"/>
      <c r="H60" s="328"/>
      <c r="I60" s="315"/>
      <c r="J60" s="340"/>
      <c r="K60" s="322"/>
      <c r="L60" s="323"/>
      <c r="M60" s="87"/>
    </row>
    <row r="61" spans="2:13" s="7" customFormat="1" ht="15" customHeight="1" x14ac:dyDescent="0.2">
      <c r="B61" s="23"/>
      <c r="C61" s="331"/>
      <c r="D61" s="193"/>
      <c r="E61" s="335"/>
      <c r="F61" s="189"/>
      <c r="G61" s="178"/>
      <c r="H61" s="190"/>
      <c r="I61" s="191"/>
      <c r="J61" s="340"/>
      <c r="K61" s="384"/>
      <c r="L61" s="385"/>
      <c r="M61" s="87"/>
    </row>
    <row r="62" spans="2:13" s="7" customFormat="1" ht="15" customHeight="1" x14ac:dyDescent="0.2">
      <c r="B62" s="149"/>
      <c r="C62" s="331"/>
      <c r="D62" s="193"/>
      <c r="E62" s="335"/>
      <c r="F62" s="189"/>
      <c r="G62" s="178"/>
      <c r="H62" s="190"/>
      <c r="I62" s="191"/>
      <c r="J62" s="340"/>
      <c r="K62" s="384"/>
      <c r="L62" s="385"/>
      <c r="M62" s="87"/>
    </row>
    <row r="63" spans="2:13" s="7" customFormat="1" ht="15" customHeight="1" thickBot="1" x14ac:dyDescent="0.25">
      <c r="B63" s="312"/>
      <c r="C63" s="332"/>
      <c r="D63" s="194"/>
      <c r="E63" s="338"/>
      <c r="F63" s="195"/>
      <c r="G63" s="196"/>
      <c r="H63" s="197"/>
      <c r="I63" s="198"/>
      <c r="J63" s="341"/>
      <c r="K63" s="386"/>
      <c r="L63" s="387"/>
      <c r="M63" s="87"/>
    </row>
    <row r="64" spans="2:13" ht="15" customHeight="1" x14ac:dyDescent="0.2">
      <c r="B64" s="311"/>
    </row>
    <row r="65" ht="15" customHeight="1" x14ac:dyDescent="0.2"/>
  </sheetData>
  <sheetProtection selectLockedCells="1" selectUnlockedCells="1"/>
  <autoFilter ref="C12:E63"/>
  <mergeCells count="65"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9:L29"/>
    <mergeCell ref="K30:L30"/>
    <mergeCell ref="K31:L31"/>
    <mergeCell ref="K32:L32"/>
    <mergeCell ref="K27:L27"/>
    <mergeCell ref="K28:L28"/>
    <mergeCell ref="K35:L35"/>
    <mergeCell ref="K36:L36"/>
    <mergeCell ref="K37:L37"/>
    <mergeCell ref="K33:L33"/>
    <mergeCell ref="K34:L34"/>
    <mergeCell ref="K53:L53"/>
    <mergeCell ref="K63:L63"/>
    <mergeCell ref="K54:L54"/>
    <mergeCell ref="K55:L55"/>
    <mergeCell ref="K56:L56"/>
    <mergeCell ref="K61:L61"/>
    <mergeCell ref="K62:L62"/>
    <mergeCell ref="B29:I29"/>
    <mergeCell ref="K49:L49"/>
    <mergeCell ref="K50:L50"/>
    <mergeCell ref="K51:L51"/>
    <mergeCell ref="K52:L52"/>
    <mergeCell ref="K48:L48"/>
    <mergeCell ref="K39:L39"/>
    <mergeCell ref="K40:L40"/>
    <mergeCell ref="K41:L41"/>
    <mergeCell ref="K42:L42"/>
    <mergeCell ref="K43:L43"/>
    <mergeCell ref="K38:L38"/>
    <mergeCell ref="K44:L44"/>
    <mergeCell ref="K45:L45"/>
    <mergeCell ref="K46:L46"/>
    <mergeCell ref="K47:L47"/>
  </mergeCells>
  <phoneticPr fontId="0" type="noConversion"/>
  <conditionalFormatting sqref="M13:M63">
    <cfRule type="cellIs" dxfId="11" priority="65" stopIfTrue="1" operator="lessThan">
      <formula>1</formula>
    </cfRule>
  </conditionalFormatting>
  <conditionalFormatting sqref="J13:J17">
    <cfRule type="cellIs" dxfId="10" priority="2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26"/>
  <pageSetup paperSize="9" scale="76" firstPageNumber="0" orientation="portrait" r:id="rId1"/>
  <headerFooter scaleWithDoc="0"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52"/>
      <c r="C1" s="452"/>
      <c r="D1" s="58"/>
      <c r="E1" s="58"/>
      <c r="F1" s="58"/>
      <c r="G1" s="58"/>
      <c r="H1" s="58"/>
      <c r="I1" s="58"/>
      <c r="J1" s="404"/>
      <c r="K1" s="404"/>
      <c r="L1" s="404"/>
      <c r="M1" s="58"/>
    </row>
    <row r="2" spans="2:14" ht="15" customHeight="1" x14ac:dyDescent="0.2">
      <c r="B2" s="452"/>
      <c r="C2" s="452"/>
      <c r="D2" s="411" t="s">
        <v>54</v>
      </c>
      <c r="E2" s="411"/>
      <c r="F2" s="411"/>
      <c r="G2" s="411"/>
      <c r="H2" s="411"/>
      <c r="I2" s="411"/>
      <c r="J2" s="404"/>
      <c r="K2" s="404"/>
      <c r="L2" s="404"/>
      <c r="M2" s="59"/>
    </row>
    <row r="3" spans="2:14" ht="15" customHeight="1" x14ac:dyDescent="0.2">
      <c r="B3" s="452"/>
      <c r="C3" s="452"/>
      <c r="D3" s="411"/>
      <c r="E3" s="411"/>
      <c r="F3" s="411"/>
      <c r="G3" s="411"/>
      <c r="H3" s="411"/>
      <c r="I3" s="411"/>
      <c r="J3" s="404"/>
      <c r="K3" s="404"/>
      <c r="L3" s="404"/>
      <c r="M3" s="59"/>
    </row>
    <row r="4" spans="2:14" ht="16.5" customHeight="1" x14ac:dyDescent="0.2">
      <c r="B4" s="452"/>
      <c r="C4" s="452"/>
      <c r="D4" s="407"/>
      <c r="E4" s="407"/>
      <c r="F4" s="407"/>
      <c r="G4" s="407"/>
      <c r="H4" s="407"/>
      <c r="I4" s="407"/>
      <c r="J4" s="404"/>
      <c r="K4" s="404"/>
      <c r="L4" s="404"/>
      <c r="M4" s="59"/>
    </row>
    <row r="5" spans="2:14" ht="16.5" customHeight="1" x14ac:dyDescent="0.2">
      <c r="B5" s="452"/>
      <c r="C5" s="452"/>
      <c r="D5" s="162"/>
      <c r="E5" s="162"/>
      <c r="F5" s="162"/>
      <c r="G5" s="162"/>
      <c r="H5" s="162"/>
      <c r="I5" s="162"/>
      <c r="J5" s="404"/>
      <c r="K5" s="404"/>
      <c r="L5" s="404"/>
      <c r="M5" s="59"/>
    </row>
    <row r="6" spans="2:14" ht="13.5" thickBot="1" x14ac:dyDescent="0.25">
      <c r="B6" s="452"/>
      <c r="C6" s="452"/>
      <c r="D6" s="26"/>
      <c r="E6" s="26"/>
      <c r="F6" s="26"/>
      <c r="G6" s="26"/>
      <c r="H6" s="26"/>
      <c r="I6" s="26"/>
      <c r="J6" s="404"/>
      <c r="K6" s="404"/>
      <c r="L6" s="404"/>
      <c r="M6" s="59"/>
    </row>
    <row r="7" spans="2:14" ht="19.5" thickBot="1" x14ac:dyDescent="0.25">
      <c r="B7" s="452"/>
      <c r="C7" s="452"/>
      <c r="D7" s="409" t="s">
        <v>0</v>
      </c>
      <c r="E7" s="454"/>
      <c r="F7" s="455">
        <f>'Classements 1-2'!F7</f>
        <v>43604</v>
      </c>
      <c r="G7" s="456"/>
      <c r="H7" s="456"/>
      <c r="I7" s="457"/>
      <c r="J7" s="404"/>
      <c r="K7" s="404"/>
      <c r="L7" s="404"/>
      <c r="M7" s="46"/>
    </row>
    <row r="8" spans="2:14" ht="16.5" customHeight="1" thickBot="1" x14ac:dyDescent="0.25">
      <c r="B8" s="453"/>
      <c r="C8" s="453"/>
      <c r="D8" s="106" t="str">
        <f>'Classements 1-2'!D8</f>
        <v xml:space="preserve">Club Organis. </v>
      </c>
      <c r="E8" s="458" t="str">
        <f>'Classements 1-2'!E8</f>
        <v>Entente Cycliste Saint Priest</v>
      </c>
      <c r="F8" s="459"/>
      <c r="G8" s="458"/>
      <c r="H8" s="458"/>
      <c r="I8" s="458"/>
      <c r="J8" s="405"/>
      <c r="K8" s="405"/>
      <c r="L8" s="405"/>
      <c r="M8" s="46"/>
    </row>
    <row r="9" spans="2:14" ht="19.5" thickBot="1" x14ac:dyDescent="0.25">
      <c r="B9" s="409" t="s">
        <v>16</v>
      </c>
      <c r="C9" s="409"/>
      <c r="D9" s="409"/>
      <c r="E9" s="444" t="str">
        <f>'Classements 1-2'!E9</f>
        <v>Prix du Parc Technologique de St Priest</v>
      </c>
      <c r="F9" s="445"/>
      <c r="G9" s="445"/>
      <c r="H9" s="445"/>
      <c r="I9" s="446"/>
      <c r="J9" s="421" t="s">
        <v>39</v>
      </c>
      <c r="K9" s="422"/>
      <c r="L9" s="285">
        <v>39.9</v>
      </c>
      <c r="M9" s="95"/>
    </row>
    <row r="10" spans="2:14" ht="9.7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2:14" ht="20.100000000000001" customHeight="1" thickBot="1" x14ac:dyDescent="0.25">
      <c r="B11" s="390" t="s">
        <v>7</v>
      </c>
      <c r="C11" s="391"/>
      <c r="D11" s="391"/>
      <c r="E11" s="447" t="str">
        <f>'Classements 1-2'!E11</f>
        <v xml:space="preserve">Nombre de participants </v>
      </c>
      <c r="F11" s="389"/>
      <c r="G11" s="108">
        <v>21</v>
      </c>
      <c r="H11" s="110" t="s">
        <v>36</v>
      </c>
      <c r="I11" s="25">
        <v>68</v>
      </c>
      <c r="J11" s="392" t="s">
        <v>50</v>
      </c>
      <c r="K11" s="448" t="s">
        <v>48</v>
      </c>
      <c r="L11" s="449"/>
      <c r="M11" s="96"/>
    </row>
    <row r="12" spans="2:14" ht="17.25" customHeight="1" thickBot="1" x14ac:dyDescent="0.25">
      <c r="B12" s="39" t="s">
        <v>33</v>
      </c>
      <c r="C12" s="134" t="s">
        <v>35</v>
      </c>
      <c r="D12" s="131" t="s">
        <v>2</v>
      </c>
      <c r="E12" s="27" t="s">
        <v>3</v>
      </c>
      <c r="F12" s="27" t="s">
        <v>4</v>
      </c>
      <c r="G12" s="131" t="s">
        <v>5</v>
      </c>
      <c r="H12" s="131" t="s">
        <v>6</v>
      </c>
      <c r="I12" s="93" t="s">
        <v>17</v>
      </c>
      <c r="J12" s="393"/>
      <c r="K12" s="450" t="s">
        <v>49</v>
      </c>
      <c r="L12" s="451"/>
      <c r="M12" s="97"/>
    </row>
    <row r="13" spans="2:14" s="7" customFormat="1" ht="15" customHeight="1" x14ac:dyDescent="0.2">
      <c r="B13" s="19">
        <v>1</v>
      </c>
      <c r="C13" s="129" t="s">
        <v>213</v>
      </c>
      <c r="D13" s="128" t="s">
        <v>214</v>
      </c>
      <c r="E13" s="128" t="s">
        <v>116</v>
      </c>
      <c r="F13" s="129" t="s">
        <v>87</v>
      </c>
      <c r="G13" s="129" t="s">
        <v>72</v>
      </c>
      <c r="H13" s="130" t="s">
        <v>73</v>
      </c>
      <c r="I13" s="94" t="s">
        <v>276</v>
      </c>
      <c r="J13" s="30">
        <v>12</v>
      </c>
      <c r="K13" s="438" t="s">
        <v>284</v>
      </c>
      <c r="L13" s="439"/>
      <c r="M13" s="87"/>
    </row>
    <row r="14" spans="2:14" s="7" customFormat="1" ht="15" customHeight="1" x14ac:dyDescent="0.2">
      <c r="B14" s="20">
        <v>2</v>
      </c>
      <c r="C14" s="8" t="s">
        <v>215</v>
      </c>
      <c r="D14" s="16" t="s">
        <v>216</v>
      </c>
      <c r="E14" s="16" t="s">
        <v>194</v>
      </c>
      <c r="F14" s="135" t="s">
        <v>217</v>
      </c>
      <c r="G14" s="8" t="s">
        <v>72</v>
      </c>
      <c r="H14" s="17" t="s">
        <v>95</v>
      </c>
      <c r="I14" s="31" t="s">
        <v>277</v>
      </c>
      <c r="J14" s="32"/>
      <c r="K14" s="440"/>
      <c r="L14" s="441"/>
      <c r="M14" s="100"/>
      <c r="N14" s="215"/>
    </row>
    <row r="15" spans="2:14" s="7" customFormat="1" ht="15" customHeight="1" x14ac:dyDescent="0.2">
      <c r="B15" s="20">
        <v>3</v>
      </c>
      <c r="C15" s="8" t="s">
        <v>218</v>
      </c>
      <c r="D15" s="16" t="s">
        <v>219</v>
      </c>
      <c r="E15" s="16" t="s">
        <v>190</v>
      </c>
      <c r="F15" s="135" t="s">
        <v>220</v>
      </c>
      <c r="G15" s="8" t="s">
        <v>72</v>
      </c>
      <c r="H15" s="17" t="s">
        <v>73</v>
      </c>
      <c r="I15" s="31" t="s">
        <v>122</v>
      </c>
      <c r="J15" s="32">
        <v>6</v>
      </c>
      <c r="K15" s="440"/>
      <c r="L15" s="441"/>
      <c r="M15" s="100"/>
      <c r="N15" s="215"/>
    </row>
    <row r="16" spans="2:14" s="7" customFormat="1" ht="15" customHeight="1" x14ac:dyDescent="0.2">
      <c r="B16" s="20">
        <v>4</v>
      </c>
      <c r="C16" s="8" t="s">
        <v>221</v>
      </c>
      <c r="D16" s="16" t="s">
        <v>222</v>
      </c>
      <c r="E16" s="16" t="s">
        <v>106</v>
      </c>
      <c r="F16" s="135" t="s">
        <v>223</v>
      </c>
      <c r="G16" s="8" t="s">
        <v>72</v>
      </c>
      <c r="H16" s="9" t="s">
        <v>73</v>
      </c>
      <c r="I16" s="31" t="s">
        <v>278</v>
      </c>
      <c r="J16" s="32">
        <v>4</v>
      </c>
      <c r="K16" s="440"/>
      <c r="L16" s="441"/>
      <c r="M16" s="100"/>
      <c r="N16" s="215"/>
    </row>
    <row r="17" spans="2:14" s="7" customFormat="1" ht="15" customHeight="1" thickBot="1" x14ac:dyDescent="0.25">
      <c r="B17" s="21">
        <v>5</v>
      </c>
      <c r="C17" s="76" t="s">
        <v>224</v>
      </c>
      <c r="D17" s="345" t="s">
        <v>225</v>
      </c>
      <c r="E17" s="346" t="s">
        <v>226</v>
      </c>
      <c r="F17" s="139" t="s">
        <v>227</v>
      </c>
      <c r="G17" s="49" t="s">
        <v>72</v>
      </c>
      <c r="H17" s="92" t="s">
        <v>73</v>
      </c>
      <c r="I17" s="31" t="s">
        <v>279</v>
      </c>
      <c r="J17" s="35">
        <v>2</v>
      </c>
      <c r="K17" s="442"/>
      <c r="L17" s="443"/>
      <c r="M17" s="87"/>
      <c r="N17" s="215"/>
    </row>
    <row r="18" spans="2:14" s="7" customFormat="1" ht="15" customHeight="1" x14ac:dyDescent="0.2">
      <c r="B18" s="65">
        <v>6</v>
      </c>
      <c r="C18" s="293" t="s">
        <v>228</v>
      </c>
      <c r="D18" s="41" t="s">
        <v>229</v>
      </c>
      <c r="E18" s="16" t="s">
        <v>116</v>
      </c>
      <c r="F18" s="135" t="s">
        <v>230</v>
      </c>
      <c r="G18" s="8" t="s">
        <v>172</v>
      </c>
      <c r="H18" s="17" t="s">
        <v>113</v>
      </c>
      <c r="I18" s="60" t="s">
        <v>280</v>
      </c>
      <c r="J18" s="342"/>
      <c r="K18" s="436"/>
      <c r="L18" s="437"/>
      <c r="M18" s="87"/>
      <c r="N18" s="215"/>
    </row>
    <row r="19" spans="2:14" s="7" customFormat="1" ht="15" customHeight="1" x14ac:dyDescent="0.2">
      <c r="B19" s="23">
        <v>7</v>
      </c>
      <c r="C19" s="8" t="s">
        <v>231</v>
      </c>
      <c r="D19" s="16" t="s">
        <v>232</v>
      </c>
      <c r="E19" s="16" t="s">
        <v>233</v>
      </c>
      <c r="F19" s="135" t="s">
        <v>87</v>
      </c>
      <c r="G19" s="9" t="s">
        <v>72</v>
      </c>
      <c r="H19" s="9" t="s">
        <v>73</v>
      </c>
      <c r="I19" s="37" t="s">
        <v>122</v>
      </c>
      <c r="J19" s="343"/>
      <c r="K19" s="434"/>
      <c r="L19" s="435"/>
      <c r="M19" s="100"/>
      <c r="N19" s="215"/>
    </row>
    <row r="20" spans="2:14" s="7" customFormat="1" ht="15" customHeight="1" x14ac:dyDescent="0.2">
      <c r="B20" s="23">
        <v>8</v>
      </c>
      <c r="C20" s="8" t="s">
        <v>234</v>
      </c>
      <c r="D20" s="16" t="s">
        <v>235</v>
      </c>
      <c r="E20" s="16" t="s">
        <v>236</v>
      </c>
      <c r="F20" s="135" t="s">
        <v>87</v>
      </c>
      <c r="G20" s="8" t="s">
        <v>72</v>
      </c>
      <c r="H20" s="9" t="s">
        <v>73</v>
      </c>
      <c r="I20" s="37" t="s">
        <v>122</v>
      </c>
      <c r="J20" s="343"/>
      <c r="K20" s="434"/>
      <c r="L20" s="435"/>
      <c r="M20" s="100"/>
      <c r="N20" s="215"/>
    </row>
    <row r="21" spans="2:14" s="7" customFormat="1" ht="15" customHeight="1" x14ac:dyDescent="0.2">
      <c r="B21" s="23">
        <v>9</v>
      </c>
      <c r="C21" s="294" t="s">
        <v>237</v>
      </c>
      <c r="D21" s="53" t="s">
        <v>238</v>
      </c>
      <c r="E21" s="16" t="s">
        <v>239</v>
      </c>
      <c r="F21" s="135" t="s">
        <v>191</v>
      </c>
      <c r="G21" s="8" t="s">
        <v>72</v>
      </c>
      <c r="H21" s="9" t="s">
        <v>73</v>
      </c>
      <c r="I21" s="37" t="s">
        <v>281</v>
      </c>
      <c r="J21" s="343"/>
      <c r="K21" s="434"/>
      <c r="L21" s="435"/>
      <c r="M21" s="100"/>
      <c r="N21" s="215"/>
    </row>
    <row r="22" spans="2:14" s="7" customFormat="1" ht="15" customHeight="1" x14ac:dyDescent="0.2">
      <c r="B22" s="23">
        <v>10</v>
      </c>
      <c r="C22" s="8" t="s">
        <v>240</v>
      </c>
      <c r="D22" s="16" t="s">
        <v>241</v>
      </c>
      <c r="E22" s="16" t="s">
        <v>242</v>
      </c>
      <c r="F22" s="135" t="s">
        <v>243</v>
      </c>
      <c r="G22" s="8" t="s">
        <v>72</v>
      </c>
      <c r="H22" s="9" t="s">
        <v>73</v>
      </c>
      <c r="I22" s="37" t="s">
        <v>122</v>
      </c>
      <c r="J22" s="343"/>
      <c r="K22" s="434"/>
      <c r="L22" s="435"/>
      <c r="M22" s="100"/>
      <c r="N22" s="215"/>
    </row>
    <row r="23" spans="2:14" s="7" customFormat="1" ht="15" customHeight="1" x14ac:dyDescent="0.2">
      <c r="B23" s="23">
        <v>11</v>
      </c>
      <c r="C23" s="8" t="s">
        <v>244</v>
      </c>
      <c r="D23" s="16" t="s">
        <v>245</v>
      </c>
      <c r="E23" s="16" t="s">
        <v>246</v>
      </c>
      <c r="F23" s="135" t="s">
        <v>227</v>
      </c>
      <c r="G23" s="8" t="s">
        <v>72</v>
      </c>
      <c r="H23" s="9" t="s">
        <v>73</v>
      </c>
      <c r="I23" s="37" t="s">
        <v>122</v>
      </c>
      <c r="J23" s="343"/>
      <c r="K23" s="434"/>
      <c r="L23" s="435"/>
      <c r="M23" s="100"/>
      <c r="N23" s="215"/>
    </row>
    <row r="24" spans="2:14" s="7" customFormat="1" ht="15" customHeight="1" x14ac:dyDescent="0.2">
      <c r="B24" s="23">
        <v>12</v>
      </c>
      <c r="C24" s="8" t="s">
        <v>247</v>
      </c>
      <c r="D24" s="16" t="s">
        <v>248</v>
      </c>
      <c r="E24" s="16" t="s">
        <v>249</v>
      </c>
      <c r="F24" s="135" t="s">
        <v>83</v>
      </c>
      <c r="G24" s="8" t="s">
        <v>72</v>
      </c>
      <c r="H24" s="17" t="s">
        <v>73</v>
      </c>
      <c r="I24" s="37" t="s">
        <v>122</v>
      </c>
      <c r="J24" s="343"/>
      <c r="K24" s="434"/>
      <c r="L24" s="435"/>
      <c r="M24" s="100"/>
      <c r="N24" s="215"/>
    </row>
    <row r="25" spans="2:14" s="7" customFormat="1" ht="15" customHeight="1" x14ac:dyDescent="0.2">
      <c r="B25" s="307">
        <v>13</v>
      </c>
      <c r="C25" s="8" t="s">
        <v>250</v>
      </c>
      <c r="D25" s="16" t="s">
        <v>251</v>
      </c>
      <c r="E25" s="16" t="s">
        <v>252</v>
      </c>
      <c r="F25" s="135" t="s">
        <v>253</v>
      </c>
      <c r="G25" s="8" t="s">
        <v>72</v>
      </c>
      <c r="H25" s="9" t="s">
        <v>73</v>
      </c>
      <c r="I25" s="37" t="s">
        <v>122</v>
      </c>
      <c r="J25" s="343"/>
      <c r="K25" s="434"/>
      <c r="L25" s="435"/>
      <c r="M25" s="100"/>
      <c r="N25" s="215"/>
    </row>
    <row r="26" spans="2:14" s="7" customFormat="1" ht="15" customHeight="1" x14ac:dyDescent="0.2">
      <c r="B26" s="23">
        <v>14</v>
      </c>
      <c r="C26" s="8" t="s">
        <v>254</v>
      </c>
      <c r="D26" s="16" t="s">
        <v>255</v>
      </c>
      <c r="E26" s="16" t="s">
        <v>256</v>
      </c>
      <c r="F26" s="135" t="s">
        <v>83</v>
      </c>
      <c r="G26" s="8" t="s">
        <v>72</v>
      </c>
      <c r="H26" s="17" t="s">
        <v>73</v>
      </c>
      <c r="I26" s="37" t="s">
        <v>122</v>
      </c>
      <c r="J26" s="343"/>
      <c r="K26" s="434"/>
      <c r="L26" s="435"/>
      <c r="M26" s="100"/>
      <c r="N26" s="215"/>
    </row>
    <row r="27" spans="2:14" s="7" customFormat="1" ht="15" customHeight="1" x14ac:dyDescent="0.2">
      <c r="B27" s="23">
        <v>15</v>
      </c>
      <c r="C27" s="8" t="s">
        <v>257</v>
      </c>
      <c r="D27" s="16" t="s">
        <v>258</v>
      </c>
      <c r="E27" s="16" t="s">
        <v>259</v>
      </c>
      <c r="F27" s="135" t="s">
        <v>260</v>
      </c>
      <c r="G27" s="8" t="s">
        <v>72</v>
      </c>
      <c r="H27" s="9" t="s">
        <v>73</v>
      </c>
      <c r="I27" s="37" t="s">
        <v>122</v>
      </c>
      <c r="J27" s="343"/>
      <c r="K27" s="434"/>
      <c r="L27" s="435"/>
      <c r="M27" s="100"/>
      <c r="N27" s="215"/>
    </row>
    <row r="28" spans="2:14" s="7" customFormat="1" ht="15" customHeight="1" x14ac:dyDescent="0.2">
      <c r="B28" s="23">
        <v>16</v>
      </c>
      <c r="C28" s="8" t="s">
        <v>261</v>
      </c>
      <c r="D28" s="16" t="s">
        <v>262</v>
      </c>
      <c r="E28" s="16" t="s">
        <v>263</v>
      </c>
      <c r="F28" s="135" t="s">
        <v>149</v>
      </c>
      <c r="G28" s="8" t="s">
        <v>72</v>
      </c>
      <c r="H28" s="17" t="s">
        <v>73</v>
      </c>
      <c r="I28" s="37" t="s">
        <v>122</v>
      </c>
      <c r="J28" s="343"/>
      <c r="K28" s="434"/>
      <c r="L28" s="435"/>
      <c r="M28" s="87"/>
    </row>
    <row r="29" spans="2:14" s="7" customFormat="1" ht="15" customHeight="1" x14ac:dyDescent="0.2">
      <c r="B29" s="23">
        <v>17</v>
      </c>
      <c r="C29" s="8" t="s">
        <v>264</v>
      </c>
      <c r="D29" s="16" t="s">
        <v>265</v>
      </c>
      <c r="E29" s="16" t="s">
        <v>178</v>
      </c>
      <c r="F29" s="135" t="s">
        <v>243</v>
      </c>
      <c r="G29" s="8" t="s">
        <v>72</v>
      </c>
      <c r="H29" s="9" t="s">
        <v>73</v>
      </c>
      <c r="I29" s="37" t="s">
        <v>122</v>
      </c>
      <c r="J29" s="343"/>
      <c r="K29" s="434"/>
      <c r="L29" s="435"/>
      <c r="M29" s="87"/>
    </row>
    <row r="30" spans="2:14" s="7" customFormat="1" ht="15" customHeight="1" x14ac:dyDescent="0.2">
      <c r="B30" s="23">
        <v>18</v>
      </c>
      <c r="C30" s="8" t="s">
        <v>266</v>
      </c>
      <c r="D30" s="16" t="s">
        <v>189</v>
      </c>
      <c r="E30" s="16" t="s">
        <v>267</v>
      </c>
      <c r="F30" s="135" t="s">
        <v>191</v>
      </c>
      <c r="G30" s="8" t="s">
        <v>72</v>
      </c>
      <c r="H30" s="17" t="s">
        <v>73</v>
      </c>
      <c r="I30" s="37" t="s">
        <v>282</v>
      </c>
      <c r="J30" s="343"/>
      <c r="K30" s="434"/>
      <c r="L30" s="435"/>
      <c r="M30" s="87"/>
    </row>
    <row r="31" spans="2:14" s="7" customFormat="1" ht="15" customHeight="1" x14ac:dyDescent="0.2">
      <c r="B31" s="23">
        <v>19</v>
      </c>
      <c r="C31" s="8" t="s">
        <v>268</v>
      </c>
      <c r="D31" s="16" t="s">
        <v>269</v>
      </c>
      <c r="E31" s="16" t="s">
        <v>270</v>
      </c>
      <c r="F31" s="135" t="s">
        <v>223</v>
      </c>
      <c r="G31" s="8" t="s">
        <v>72</v>
      </c>
      <c r="H31" s="9" t="s">
        <v>73</v>
      </c>
      <c r="I31" s="37" t="s">
        <v>206</v>
      </c>
      <c r="J31" s="343"/>
      <c r="K31" s="434"/>
      <c r="L31" s="435"/>
      <c r="M31" s="87"/>
    </row>
    <row r="32" spans="2:14" s="7" customFormat="1" ht="15" customHeight="1" x14ac:dyDescent="0.2">
      <c r="B32" s="23">
        <v>20</v>
      </c>
      <c r="C32" s="271" t="s">
        <v>271</v>
      </c>
      <c r="D32" s="270" t="s">
        <v>226</v>
      </c>
      <c r="E32" s="270" t="s">
        <v>272</v>
      </c>
      <c r="F32" s="271" t="s">
        <v>107</v>
      </c>
      <c r="G32" s="271" t="s">
        <v>72</v>
      </c>
      <c r="H32" s="275" t="s">
        <v>73</v>
      </c>
      <c r="I32" s="309" t="s">
        <v>283</v>
      </c>
      <c r="J32" s="343"/>
      <c r="K32" s="302"/>
      <c r="L32" s="303"/>
      <c r="M32" s="87"/>
    </row>
    <row r="33" spans="2:13" s="7" customFormat="1" ht="15" customHeight="1" x14ac:dyDescent="0.2">
      <c r="B33" s="23" t="s">
        <v>13</v>
      </c>
      <c r="C33" s="271" t="s">
        <v>273</v>
      </c>
      <c r="D33" s="270" t="s">
        <v>274</v>
      </c>
      <c r="E33" s="270" t="s">
        <v>275</v>
      </c>
      <c r="F33" s="271" t="s">
        <v>243</v>
      </c>
      <c r="G33" s="271" t="s">
        <v>72</v>
      </c>
      <c r="H33" s="275" t="s">
        <v>73</v>
      </c>
      <c r="I33" s="309"/>
      <c r="J33" s="343"/>
      <c r="K33" s="302"/>
      <c r="L33" s="303"/>
      <c r="M33" s="87"/>
    </row>
    <row r="34" spans="2:13" s="7" customFormat="1" ht="15" customHeight="1" x14ac:dyDescent="0.2">
      <c r="B34" s="23"/>
      <c r="C34" s="271"/>
      <c r="D34" s="270"/>
      <c r="E34" s="270"/>
      <c r="F34" s="271"/>
      <c r="G34" s="271"/>
      <c r="H34" s="275"/>
      <c r="I34" s="309"/>
      <c r="J34" s="343"/>
      <c r="K34" s="302"/>
      <c r="L34" s="303"/>
      <c r="M34" s="87"/>
    </row>
    <row r="35" spans="2:13" s="7" customFormat="1" ht="15" customHeight="1" x14ac:dyDescent="0.2">
      <c r="B35" s="23"/>
      <c r="C35" s="271"/>
      <c r="D35" s="270"/>
      <c r="E35" s="270"/>
      <c r="F35" s="271"/>
      <c r="G35" s="271"/>
      <c r="H35" s="275"/>
      <c r="I35" s="309"/>
      <c r="J35" s="343"/>
      <c r="K35" s="302"/>
      <c r="L35" s="303"/>
      <c r="M35" s="87"/>
    </row>
    <row r="36" spans="2:13" s="7" customFormat="1" ht="15" customHeight="1" x14ac:dyDescent="0.2">
      <c r="B36" s="23"/>
      <c r="C36" s="271"/>
      <c r="D36" s="270"/>
      <c r="E36" s="270"/>
      <c r="F36" s="271"/>
      <c r="G36" s="271"/>
      <c r="H36" s="275"/>
      <c r="I36" s="309"/>
      <c r="J36" s="343"/>
      <c r="K36" s="302"/>
      <c r="L36" s="303"/>
      <c r="M36" s="87"/>
    </row>
    <row r="37" spans="2:13" s="7" customFormat="1" ht="15" customHeight="1" x14ac:dyDescent="0.2">
      <c r="B37" s="23"/>
      <c r="C37" s="271"/>
      <c r="D37" s="270"/>
      <c r="E37" s="270"/>
      <c r="F37" s="271"/>
      <c r="G37" s="271"/>
      <c r="H37" s="275"/>
      <c r="I37" s="309"/>
      <c r="J37" s="343"/>
      <c r="K37" s="302"/>
      <c r="L37" s="303"/>
      <c r="M37" s="87"/>
    </row>
    <row r="38" spans="2:13" s="7" customFormat="1" ht="15" customHeight="1" x14ac:dyDescent="0.2">
      <c r="B38" s="23"/>
      <c r="C38" s="271"/>
      <c r="D38" s="270"/>
      <c r="E38" s="270"/>
      <c r="F38" s="271"/>
      <c r="G38" s="271"/>
      <c r="H38" s="275"/>
      <c r="I38" s="309"/>
      <c r="J38" s="343"/>
      <c r="K38" s="302"/>
      <c r="L38" s="303"/>
      <c r="M38" s="87"/>
    </row>
    <row r="39" spans="2:13" s="7" customFormat="1" ht="15" customHeight="1" x14ac:dyDescent="0.2">
      <c r="B39" s="23"/>
      <c r="C39" s="271"/>
      <c r="D39" s="270"/>
      <c r="E39" s="270"/>
      <c r="F39" s="271"/>
      <c r="G39" s="271"/>
      <c r="H39" s="275"/>
      <c r="I39" s="309"/>
      <c r="J39" s="343"/>
      <c r="K39" s="302"/>
      <c r="L39" s="303"/>
      <c r="M39" s="87"/>
    </row>
    <row r="40" spans="2:13" s="7" customFormat="1" ht="15" customHeight="1" x14ac:dyDescent="0.2">
      <c r="B40" s="23"/>
      <c r="C40" s="8"/>
      <c r="D40" s="16"/>
      <c r="E40" s="16"/>
      <c r="F40" s="135"/>
      <c r="G40" s="8"/>
      <c r="H40" s="17"/>
      <c r="I40" s="37"/>
      <c r="J40" s="343"/>
      <c r="K40" s="434"/>
      <c r="L40" s="435"/>
      <c r="M40" s="87"/>
    </row>
    <row r="41" spans="2:13" s="7" customFormat="1" ht="15" customHeight="1" x14ac:dyDescent="0.2">
      <c r="B41" s="23"/>
      <c r="C41" s="8"/>
      <c r="D41" s="16"/>
      <c r="E41" s="16"/>
      <c r="F41" s="135"/>
      <c r="G41" s="8"/>
      <c r="H41" s="17"/>
      <c r="I41" s="37"/>
      <c r="J41" s="343"/>
      <c r="K41" s="434"/>
      <c r="L41" s="435"/>
      <c r="M41" s="87"/>
    </row>
    <row r="42" spans="2:13" s="7" customFormat="1" ht="15" customHeight="1" x14ac:dyDescent="0.2">
      <c r="B42" s="23"/>
      <c r="C42" s="8"/>
      <c r="D42" s="16"/>
      <c r="E42" s="16"/>
      <c r="F42" s="135"/>
      <c r="G42" s="8"/>
      <c r="H42" s="17"/>
      <c r="I42" s="37"/>
      <c r="J42" s="343"/>
      <c r="K42" s="434"/>
      <c r="L42" s="435"/>
      <c r="M42" s="87"/>
    </row>
    <row r="43" spans="2:13" s="7" customFormat="1" ht="15" customHeight="1" x14ac:dyDescent="0.2">
      <c r="B43" s="23"/>
      <c r="C43" s="8"/>
      <c r="D43" s="16"/>
      <c r="E43" s="16"/>
      <c r="F43" s="135"/>
      <c r="G43" s="8"/>
      <c r="H43" s="17"/>
      <c r="I43" s="37"/>
      <c r="J43" s="343"/>
      <c r="K43" s="434"/>
      <c r="L43" s="435"/>
      <c r="M43" s="87"/>
    </row>
    <row r="44" spans="2:13" s="7" customFormat="1" ht="15" customHeight="1" x14ac:dyDescent="0.2">
      <c r="B44" s="23"/>
      <c r="C44" s="8"/>
      <c r="D44" s="16"/>
      <c r="E44" s="16"/>
      <c r="F44" s="135"/>
      <c r="G44" s="8"/>
      <c r="H44" s="17"/>
      <c r="I44" s="37"/>
      <c r="J44" s="343"/>
      <c r="K44" s="434"/>
      <c r="L44" s="435"/>
      <c r="M44" s="87"/>
    </row>
    <row r="45" spans="2:13" s="7" customFormat="1" ht="15" customHeight="1" x14ac:dyDescent="0.2">
      <c r="B45" s="23"/>
      <c r="C45" s="8"/>
      <c r="D45" s="16"/>
      <c r="E45" s="16"/>
      <c r="F45" s="135"/>
      <c r="G45" s="8"/>
      <c r="H45" s="9"/>
      <c r="I45" s="37"/>
      <c r="J45" s="343"/>
      <c r="K45" s="434"/>
      <c r="L45" s="435"/>
      <c r="M45" s="87"/>
    </row>
    <row r="46" spans="2:13" s="7" customFormat="1" ht="15" customHeight="1" x14ac:dyDescent="0.2">
      <c r="B46" s="23"/>
      <c r="C46" s="8"/>
      <c r="D46" s="16"/>
      <c r="E46" s="16"/>
      <c r="F46" s="135"/>
      <c r="G46" s="8"/>
      <c r="H46" s="17"/>
      <c r="I46" s="37"/>
      <c r="J46" s="343"/>
      <c r="K46" s="434"/>
      <c r="L46" s="435"/>
      <c r="M46" s="87"/>
    </row>
    <row r="47" spans="2:13" s="7" customFormat="1" ht="15" customHeight="1" x14ac:dyDescent="0.2">
      <c r="B47" s="23"/>
      <c r="C47" s="8"/>
      <c r="D47" s="16"/>
      <c r="E47" s="16"/>
      <c r="F47" s="135"/>
      <c r="G47" s="8"/>
      <c r="H47" s="17"/>
      <c r="I47" s="37"/>
      <c r="J47" s="343"/>
      <c r="K47" s="434"/>
      <c r="L47" s="435"/>
      <c r="M47" s="87"/>
    </row>
    <row r="48" spans="2:13" s="7" customFormat="1" ht="15" customHeight="1" x14ac:dyDescent="0.2">
      <c r="B48" s="23"/>
      <c r="C48" s="8"/>
      <c r="D48" s="16"/>
      <c r="E48" s="16"/>
      <c r="F48" s="135"/>
      <c r="G48" s="8"/>
      <c r="H48" s="9"/>
      <c r="I48" s="61"/>
      <c r="J48" s="343"/>
      <c r="K48" s="434"/>
      <c r="L48" s="435"/>
      <c r="M48" s="87"/>
    </row>
    <row r="49" spans="2:13" s="7" customFormat="1" ht="15" customHeight="1" x14ac:dyDescent="0.2">
      <c r="B49" s="23"/>
      <c r="C49" s="8"/>
      <c r="D49" s="16"/>
      <c r="E49" s="16"/>
      <c r="F49" s="135"/>
      <c r="G49" s="8"/>
      <c r="H49" s="9"/>
      <c r="I49" s="61"/>
      <c r="J49" s="343"/>
      <c r="K49" s="434"/>
      <c r="L49" s="435"/>
      <c r="M49" s="87"/>
    </row>
    <row r="50" spans="2:13" s="7" customFormat="1" ht="15" customHeight="1" x14ac:dyDescent="0.2">
      <c r="B50" s="23"/>
      <c r="C50" s="8"/>
      <c r="D50" s="16"/>
      <c r="E50" s="16"/>
      <c r="F50" s="135"/>
      <c r="G50" s="8"/>
      <c r="H50" s="9"/>
      <c r="I50" s="61"/>
      <c r="J50" s="343"/>
      <c r="K50" s="434"/>
      <c r="L50" s="435"/>
      <c r="M50" s="87"/>
    </row>
    <row r="51" spans="2:13" s="7" customFormat="1" ht="15" customHeight="1" x14ac:dyDescent="0.2">
      <c r="B51" s="23"/>
      <c r="C51" s="8"/>
      <c r="D51" s="16"/>
      <c r="E51" s="16"/>
      <c r="F51" s="135"/>
      <c r="G51" s="8"/>
      <c r="H51" s="9"/>
      <c r="I51" s="61"/>
      <c r="J51" s="343"/>
      <c r="K51" s="434"/>
      <c r="L51" s="435"/>
      <c r="M51" s="87"/>
    </row>
    <row r="52" spans="2:13" s="7" customFormat="1" ht="15" customHeight="1" x14ac:dyDescent="0.2">
      <c r="B52" s="23"/>
      <c r="C52" s="8"/>
      <c r="D52" s="16"/>
      <c r="E52" s="16"/>
      <c r="F52" s="135"/>
      <c r="G52" s="8"/>
      <c r="H52" s="9"/>
      <c r="I52" s="61"/>
      <c r="J52" s="343"/>
      <c r="K52" s="434"/>
      <c r="L52" s="435"/>
      <c r="M52" s="87"/>
    </row>
    <row r="53" spans="2:13" s="7" customFormat="1" ht="15" customHeight="1" x14ac:dyDescent="0.2">
      <c r="B53" s="23"/>
      <c r="C53" s="8"/>
      <c r="D53" s="16"/>
      <c r="E53" s="16"/>
      <c r="F53" s="135"/>
      <c r="G53" s="8"/>
      <c r="H53" s="9"/>
      <c r="I53" s="61"/>
      <c r="J53" s="343"/>
      <c r="K53" s="434"/>
      <c r="L53" s="435"/>
      <c r="M53" s="87"/>
    </row>
    <row r="54" spans="2:13" s="7" customFormat="1" ht="15" customHeight="1" x14ac:dyDescent="0.2">
      <c r="B54" s="23"/>
      <c r="C54" s="8"/>
      <c r="D54" s="16"/>
      <c r="E54" s="16"/>
      <c r="F54" s="135"/>
      <c r="G54" s="8"/>
      <c r="H54" s="17"/>
      <c r="I54" s="61"/>
      <c r="J54" s="343"/>
      <c r="K54" s="434"/>
      <c r="L54" s="435"/>
      <c r="M54" s="87"/>
    </row>
    <row r="55" spans="2:13" s="7" customFormat="1" ht="15" customHeight="1" x14ac:dyDescent="0.2">
      <c r="B55" s="23"/>
      <c r="C55" s="8"/>
      <c r="D55" s="16"/>
      <c r="E55" s="16"/>
      <c r="F55" s="135"/>
      <c r="G55" s="8"/>
      <c r="H55" s="9"/>
      <c r="I55" s="61"/>
      <c r="J55" s="343"/>
      <c r="K55" s="434"/>
      <c r="L55" s="435"/>
      <c r="M55" s="87"/>
    </row>
    <row r="56" spans="2:13" s="7" customFormat="1" ht="15" customHeight="1" thickBot="1" x14ac:dyDescent="0.25">
      <c r="B56" s="262"/>
      <c r="C56" s="344"/>
      <c r="D56" s="263"/>
      <c r="E56" s="337"/>
      <c r="F56" s="264"/>
      <c r="G56" s="253"/>
      <c r="H56" s="265"/>
      <c r="I56" s="266"/>
      <c r="J56" s="343"/>
      <c r="K56" s="423"/>
      <c r="L56" s="424"/>
      <c r="M56" s="87"/>
    </row>
    <row r="57" spans="2:13" s="7" customFormat="1" ht="15" customHeight="1" x14ac:dyDescent="0.2">
      <c r="B57" s="267">
        <v>1</v>
      </c>
      <c r="C57" s="425" t="s">
        <v>62</v>
      </c>
      <c r="D57" s="426"/>
      <c r="E57" s="426"/>
      <c r="F57" s="426"/>
      <c r="G57" s="426"/>
      <c r="H57" s="426"/>
      <c r="I57" s="426"/>
      <c r="J57" s="426"/>
      <c r="K57" s="426"/>
      <c r="L57" s="427"/>
      <c r="M57" s="87"/>
    </row>
    <row r="58" spans="2:13" s="7" customFormat="1" ht="15" customHeight="1" x14ac:dyDescent="0.2">
      <c r="B58" s="260">
        <v>2</v>
      </c>
      <c r="C58" s="428" t="s">
        <v>63</v>
      </c>
      <c r="D58" s="429"/>
      <c r="E58" s="429"/>
      <c r="F58" s="429"/>
      <c r="G58" s="429"/>
      <c r="H58" s="429"/>
      <c r="I58" s="429"/>
      <c r="J58" s="429"/>
      <c r="K58" s="429"/>
      <c r="L58" s="430"/>
      <c r="M58" s="87"/>
    </row>
    <row r="59" spans="2:13" s="7" customFormat="1" ht="15" customHeight="1" thickBot="1" x14ac:dyDescent="0.25">
      <c r="B59" s="261">
        <v>3</v>
      </c>
      <c r="C59" s="431" t="s">
        <v>64</v>
      </c>
      <c r="D59" s="432"/>
      <c r="E59" s="432"/>
      <c r="F59" s="432"/>
      <c r="G59" s="432"/>
      <c r="H59" s="432"/>
      <c r="I59" s="432"/>
      <c r="J59" s="432"/>
      <c r="K59" s="432"/>
      <c r="L59" s="433"/>
      <c r="M59" s="87"/>
    </row>
    <row r="60" spans="2:13" ht="15" customHeight="1" x14ac:dyDescent="0.2"/>
    <row r="61" spans="2:13" ht="15" customHeight="1" x14ac:dyDescent="0.2"/>
  </sheetData>
  <sheetProtection selectLockedCells="1" selectUnlockedCells="1"/>
  <mergeCells count="54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40:L40"/>
    <mergeCell ref="K46:L46"/>
    <mergeCell ref="K47:L47"/>
    <mergeCell ref="K48:L48"/>
    <mergeCell ref="K41:L41"/>
    <mergeCell ref="K42:L42"/>
    <mergeCell ref="K43:L43"/>
    <mergeCell ref="K44:L44"/>
    <mergeCell ref="K45:L45"/>
    <mergeCell ref="K49:L49"/>
    <mergeCell ref="K50:L50"/>
    <mergeCell ref="K51:L51"/>
    <mergeCell ref="K52:L52"/>
    <mergeCell ref="K53:L53"/>
    <mergeCell ref="K56:L56"/>
    <mergeCell ref="C57:L57"/>
    <mergeCell ref="C58:L58"/>
    <mergeCell ref="C59:L59"/>
    <mergeCell ref="K54:L54"/>
    <mergeCell ref="K55:L55"/>
  </mergeCells>
  <conditionalFormatting sqref="M13:M59">
    <cfRule type="cellIs" dxfId="9" priority="26" stopIfTrue="1" operator="lessThan">
      <formula>1</formula>
    </cfRule>
  </conditionalFormatting>
  <conditionalFormatting sqref="J13:J17">
    <cfRule type="cellIs" dxfId="8" priority="27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62"/>
      <c r="C1" s="462"/>
      <c r="D1" s="58"/>
      <c r="E1" s="58"/>
      <c r="F1" s="58"/>
      <c r="G1" s="167"/>
      <c r="H1" s="167"/>
      <c r="I1" s="167"/>
      <c r="J1" s="404"/>
      <c r="K1" s="404"/>
      <c r="L1" s="404"/>
      <c r="M1" s="167"/>
    </row>
    <row r="2" spans="1:14" ht="15" customHeight="1" x14ac:dyDescent="0.2">
      <c r="B2" s="462"/>
      <c r="C2" s="462"/>
      <c r="D2" s="411" t="s">
        <v>55</v>
      </c>
      <c r="E2" s="411"/>
      <c r="F2" s="411"/>
      <c r="G2" s="411"/>
      <c r="H2" s="411"/>
      <c r="I2" s="411"/>
      <c r="J2" s="404"/>
      <c r="K2" s="404"/>
      <c r="L2" s="404"/>
      <c r="M2" s="46"/>
    </row>
    <row r="3" spans="1:14" ht="15" customHeight="1" x14ac:dyDescent="0.2">
      <c r="B3" s="462"/>
      <c r="C3" s="462"/>
      <c r="D3" s="411"/>
      <c r="E3" s="411"/>
      <c r="F3" s="411"/>
      <c r="G3" s="411"/>
      <c r="H3" s="411"/>
      <c r="I3" s="411"/>
      <c r="J3" s="404"/>
      <c r="K3" s="404"/>
      <c r="L3" s="404"/>
      <c r="M3" s="59"/>
    </row>
    <row r="4" spans="1:14" ht="15" customHeight="1" x14ac:dyDescent="0.2">
      <c r="B4" s="462"/>
      <c r="C4" s="462"/>
      <c r="D4" s="120"/>
      <c r="E4" s="120"/>
      <c r="F4" s="120"/>
      <c r="G4" s="120"/>
      <c r="H4" s="120"/>
      <c r="I4" s="120"/>
      <c r="J4" s="404"/>
      <c r="K4" s="404"/>
      <c r="L4" s="404"/>
      <c r="M4" s="59"/>
    </row>
    <row r="5" spans="1:14" ht="15" customHeight="1" x14ac:dyDescent="0.2">
      <c r="B5" s="462"/>
      <c r="C5" s="462"/>
      <c r="D5" s="120"/>
      <c r="E5" s="120"/>
      <c r="F5" s="120"/>
      <c r="G5" s="120"/>
      <c r="H5" s="120"/>
      <c r="I5" s="120"/>
      <c r="J5" s="404"/>
      <c r="K5" s="404"/>
      <c r="L5" s="404"/>
      <c r="M5" s="59"/>
    </row>
    <row r="6" spans="1:14" ht="15" customHeight="1" thickBot="1" x14ac:dyDescent="0.25">
      <c r="B6" s="462"/>
      <c r="C6" s="462"/>
      <c r="D6" s="26"/>
      <c r="E6" s="26"/>
      <c r="F6" s="26"/>
      <c r="G6" s="26"/>
      <c r="H6" s="26"/>
      <c r="I6" s="26"/>
      <c r="J6" s="404"/>
      <c r="K6" s="404"/>
      <c r="L6" s="404"/>
      <c r="M6" s="59"/>
    </row>
    <row r="7" spans="1:14" ht="19.5" thickBot="1" x14ac:dyDescent="0.25">
      <c r="B7" s="462"/>
      <c r="C7" s="462"/>
      <c r="D7" s="408" t="s">
        <v>0</v>
      </c>
      <c r="E7" s="408"/>
      <c r="F7" s="455">
        <f>'Classements 1-2'!F7</f>
        <v>43604</v>
      </c>
      <c r="G7" s="456"/>
      <c r="H7" s="456"/>
      <c r="I7" s="457"/>
      <c r="J7" s="404"/>
      <c r="K7" s="404"/>
      <c r="L7" s="404"/>
      <c r="M7" s="46"/>
    </row>
    <row r="8" spans="1:14" ht="16.5" customHeight="1" thickBot="1" x14ac:dyDescent="0.25">
      <c r="B8" s="463"/>
      <c r="C8" s="463"/>
      <c r="D8" s="106" t="str">
        <f>'Classements 1-2'!D8</f>
        <v xml:space="preserve">Club Organis. </v>
      </c>
      <c r="E8" s="458" t="str">
        <f>'Classements 1-2'!E8</f>
        <v>Entente Cycliste Saint Priest</v>
      </c>
      <c r="F8" s="459"/>
      <c r="G8" s="458"/>
      <c r="H8" s="458"/>
      <c r="I8" s="458"/>
      <c r="J8" s="405"/>
      <c r="K8" s="405"/>
      <c r="L8" s="405"/>
      <c r="M8" s="46"/>
    </row>
    <row r="9" spans="1:14" ht="19.5" thickBot="1" x14ac:dyDescent="0.25">
      <c r="B9" s="409" t="s">
        <v>16</v>
      </c>
      <c r="C9" s="409"/>
      <c r="D9" s="409"/>
      <c r="E9" s="444" t="str">
        <f>'Classements 1-2'!E9</f>
        <v>Prix du Parc Technologique de St Priest</v>
      </c>
      <c r="F9" s="445"/>
      <c r="G9" s="445"/>
      <c r="H9" s="445"/>
      <c r="I9" s="446"/>
      <c r="J9" s="421" t="s">
        <v>39</v>
      </c>
      <c r="K9" s="422"/>
      <c r="L9" s="285">
        <v>39.1</v>
      </c>
      <c r="M9" s="95"/>
    </row>
    <row r="10" spans="1:14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4" ht="17.25" customHeight="1" thickBot="1" x14ac:dyDescent="0.25">
      <c r="B11" s="460" t="s">
        <v>45</v>
      </c>
      <c r="C11" s="461"/>
      <c r="D11" s="461"/>
      <c r="E11" s="447" t="str">
        <f>'Classements 1-2'!E11</f>
        <v xml:space="preserve">Nombre de participants </v>
      </c>
      <c r="F11" s="389"/>
      <c r="G11" s="111">
        <v>23</v>
      </c>
      <c r="H11" s="24" t="s">
        <v>36</v>
      </c>
      <c r="I11" s="109">
        <v>60</v>
      </c>
      <c r="J11" s="392" t="s">
        <v>50</v>
      </c>
      <c r="K11" s="448" t="s">
        <v>48</v>
      </c>
      <c r="L11" s="449"/>
      <c r="M11" s="96"/>
    </row>
    <row r="12" spans="1:14" ht="20.25" customHeight="1" thickBot="1" x14ac:dyDescent="0.25">
      <c r="B12" s="132" t="s">
        <v>33</v>
      </c>
      <c r="C12" s="134" t="s">
        <v>35</v>
      </c>
      <c r="D12" s="131" t="s">
        <v>2</v>
      </c>
      <c r="E12" s="27" t="s">
        <v>3</v>
      </c>
      <c r="F12" s="27" t="s">
        <v>4</v>
      </c>
      <c r="G12" s="71" t="s">
        <v>5</v>
      </c>
      <c r="H12" s="72" t="s">
        <v>6</v>
      </c>
      <c r="I12" s="93" t="s">
        <v>17</v>
      </c>
      <c r="J12" s="393"/>
      <c r="K12" s="450" t="s">
        <v>49</v>
      </c>
      <c r="L12" s="451"/>
      <c r="M12" s="97"/>
    </row>
    <row r="13" spans="1:14" s="7" customFormat="1" ht="15" customHeight="1" x14ac:dyDescent="0.2">
      <c r="B13" s="19">
        <v>1</v>
      </c>
      <c r="C13" s="295" t="s">
        <v>128</v>
      </c>
      <c r="D13" s="73" t="s">
        <v>129</v>
      </c>
      <c r="E13" s="73" t="s">
        <v>130</v>
      </c>
      <c r="F13" s="140" t="s">
        <v>131</v>
      </c>
      <c r="G13" s="74" t="s">
        <v>72</v>
      </c>
      <c r="H13" s="75" t="s">
        <v>73</v>
      </c>
      <c r="I13" s="54" t="s">
        <v>204</v>
      </c>
      <c r="J13" s="62">
        <v>12</v>
      </c>
      <c r="K13" s="464"/>
      <c r="L13" s="465"/>
      <c r="M13" s="87"/>
    </row>
    <row r="14" spans="1:14" s="7" customFormat="1" ht="15" customHeight="1" x14ac:dyDescent="0.2">
      <c r="B14" s="20">
        <v>2</v>
      </c>
      <c r="C14" s="8" t="s">
        <v>132</v>
      </c>
      <c r="D14" s="16" t="s">
        <v>133</v>
      </c>
      <c r="E14" s="16" t="s">
        <v>134</v>
      </c>
      <c r="F14" s="135" t="s">
        <v>135</v>
      </c>
      <c r="G14" s="9" t="s">
        <v>72</v>
      </c>
      <c r="H14" s="9" t="s">
        <v>73</v>
      </c>
      <c r="I14" s="31" t="s">
        <v>205</v>
      </c>
      <c r="J14" s="63">
        <v>8</v>
      </c>
      <c r="K14" s="466"/>
      <c r="L14" s="467"/>
      <c r="M14" s="100"/>
      <c r="N14" s="215"/>
    </row>
    <row r="15" spans="1:14" s="7" customFormat="1" ht="15" customHeight="1" x14ac:dyDescent="0.2">
      <c r="B15" s="20">
        <v>3</v>
      </c>
      <c r="C15" s="8" t="s">
        <v>136</v>
      </c>
      <c r="D15" s="16" t="s">
        <v>137</v>
      </c>
      <c r="E15" s="16" t="s">
        <v>138</v>
      </c>
      <c r="F15" s="135" t="s">
        <v>135</v>
      </c>
      <c r="G15" s="9" t="s">
        <v>72</v>
      </c>
      <c r="H15" s="9" t="s">
        <v>73</v>
      </c>
      <c r="I15" s="31" t="s">
        <v>122</v>
      </c>
      <c r="J15" s="63">
        <v>6</v>
      </c>
      <c r="K15" s="466"/>
      <c r="L15" s="467"/>
      <c r="M15" s="100"/>
      <c r="N15" s="215"/>
    </row>
    <row r="16" spans="1:14" s="7" customFormat="1" ht="15" customHeight="1" x14ac:dyDescent="0.2">
      <c r="B16" s="20">
        <v>4</v>
      </c>
      <c r="C16" s="8" t="s">
        <v>139</v>
      </c>
      <c r="D16" s="16" t="s">
        <v>140</v>
      </c>
      <c r="E16" s="16" t="s">
        <v>141</v>
      </c>
      <c r="F16" s="135" t="s">
        <v>142</v>
      </c>
      <c r="G16" s="8" t="s">
        <v>72</v>
      </c>
      <c r="H16" s="9" t="s">
        <v>73</v>
      </c>
      <c r="I16" s="31" t="s">
        <v>122</v>
      </c>
      <c r="J16" s="63">
        <v>4</v>
      </c>
      <c r="K16" s="466"/>
      <c r="L16" s="467"/>
      <c r="M16" s="100"/>
      <c r="N16" s="215"/>
    </row>
    <row r="17" spans="2:14" s="7" customFormat="1" ht="15" customHeight="1" thickBot="1" x14ac:dyDescent="0.25">
      <c r="B17" s="21">
        <v>5</v>
      </c>
      <c r="C17" s="8" t="s">
        <v>143</v>
      </c>
      <c r="D17" s="16" t="s">
        <v>144</v>
      </c>
      <c r="E17" s="345" t="s">
        <v>145</v>
      </c>
      <c r="F17" s="136" t="s">
        <v>77</v>
      </c>
      <c r="G17" s="77" t="s">
        <v>72</v>
      </c>
      <c r="H17" s="77" t="s">
        <v>73</v>
      </c>
      <c r="I17" s="34" t="s">
        <v>122</v>
      </c>
      <c r="J17" s="64">
        <v>2</v>
      </c>
      <c r="K17" s="468" t="s">
        <v>208</v>
      </c>
      <c r="L17" s="469"/>
      <c r="M17" s="87"/>
      <c r="N17" s="215"/>
    </row>
    <row r="18" spans="2:14" s="7" customFormat="1" ht="15" customHeight="1" x14ac:dyDescent="0.2">
      <c r="B18" s="65">
        <v>6</v>
      </c>
      <c r="C18" s="295" t="s">
        <v>146</v>
      </c>
      <c r="D18" s="73" t="s">
        <v>147</v>
      </c>
      <c r="E18" s="350" t="s">
        <v>148</v>
      </c>
      <c r="F18" s="141" t="s">
        <v>149</v>
      </c>
      <c r="G18" s="78" t="s">
        <v>72</v>
      </c>
      <c r="H18" s="79" t="s">
        <v>73</v>
      </c>
      <c r="I18" s="60" t="s">
        <v>122</v>
      </c>
      <c r="J18" s="355"/>
      <c r="K18" s="470"/>
      <c r="L18" s="471"/>
      <c r="M18" s="87"/>
      <c r="N18" s="215"/>
    </row>
    <row r="19" spans="2:14" s="7" customFormat="1" ht="15" customHeight="1" x14ac:dyDescent="0.2">
      <c r="B19" s="23">
        <v>7</v>
      </c>
      <c r="C19" s="8" t="s">
        <v>150</v>
      </c>
      <c r="D19" s="16" t="s">
        <v>151</v>
      </c>
      <c r="E19" s="16" t="s">
        <v>152</v>
      </c>
      <c r="F19" s="135" t="s">
        <v>153</v>
      </c>
      <c r="G19" s="9" t="s">
        <v>72</v>
      </c>
      <c r="H19" s="80" t="s">
        <v>73</v>
      </c>
      <c r="I19" s="37" t="s">
        <v>122</v>
      </c>
      <c r="J19" s="356"/>
      <c r="K19" s="466"/>
      <c r="L19" s="467"/>
      <c r="M19" s="100"/>
      <c r="N19" s="215"/>
    </row>
    <row r="20" spans="2:14" s="7" customFormat="1" ht="15" customHeight="1" x14ac:dyDescent="0.2">
      <c r="B20" s="23">
        <v>8</v>
      </c>
      <c r="C20" s="8" t="s">
        <v>154</v>
      </c>
      <c r="D20" s="16" t="s">
        <v>155</v>
      </c>
      <c r="E20" s="16" t="s">
        <v>156</v>
      </c>
      <c r="F20" s="135" t="s">
        <v>87</v>
      </c>
      <c r="G20" s="8" t="s">
        <v>72</v>
      </c>
      <c r="H20" s="9" t="s">
        <v>73</v>
      </c>
      <c r="I20" s="37" t="s">
        <v>122</v>
      </c>
      <c r="J20" s="356"/>
      <c r="K20" s="466"/>
      <c r="L20" s="467"/>
      <c r="M20" s="100"/>
      <c r="N20" s="215"/>
    </row>
    <row r="21" spans="2:14" s="7" customFormat="1" ht="15" customHeight="1" x14ac:dyDescent="0.2">
      <c r="B21" s="23">
        <v>9</v>
      </c>
      <c r="C21" s="296" t="s">
        <v>157</v>
      </c>
      <c r="D21" s="55" t="s">
        <v>158</v>
      </c>
      <c r="E21" s="55" t="s">
        <v>159</v>
      </c>
      <c r="F21" s="138" t="s">
        <v>131</v>
      </c>
      <c r="G21" s="11" t="s">
        <v>72</v>
      </c>
      <c r="H21" s="12" t="s">
        <v>73</v>
      </c>
      <c r="I21" s="37" t="s">
        <v>122</v>
      </c>
      <c r="J21" s="356"/>
      <c r="K21" s="466"/>
      <c r="L21" s="467"/>
      <c r="M21" s="100"/>
      <c r="N21" s="215"/>
    </row>
    <row r="22" spans="2:14" s="7" customFormat="1" ht="15" customHeight="1" x14ac:dyDescent="0.2">
      <c r="B22" s="23">
        <v>10</v>
      </c>
      <c r="C22" s="8" t="s">
        <v>160</v>
      </c>
      <c r="D22" s="16" t="s">
        <v>161</v>
      </c>
      <c r="E22" s="16" t="s">
        <v>162</v>
      </c>
      <c r="F22" s="135" t="s">
        <v>163</v>
      </c>
      <c r="G22" s="8" t="s">
        <v>72</v>
      </c>
      <c r="H22" s="17" t="s">
        <v>73</v>
      </c>
      <c r="I22" s="37" t="s">
        <v>122</v>
      </c>
      <c r="J22" s="356"/>
      <c r="K22" s="466"/>
      <c r="L22" s="467"/>
      <c r="M22" s="100"/>
      <c r="N22" s="215"/>
    </row>
    <row r="23" spans="2:14" s="7" customFormat="1" ht="15" customHeight="1" x14ac:dyDescent="0.2">
      <c r="B23" s="23">
        <v>11</v>
      </c>
      <c r="C23" s="8" t="s">
        <v>164</v>
      </c>
      <c r="D23" s="16" t="s">
        <v>165</v>
      </c>
      <c r="E23" s="16" t="s">
        <v>166</v>
      </c>
      <c r="F23" s="135" t="s">
        <v>167</v>
      </c>
      <c r="G23" s="8" t="s">
        <v>72</v>
      </c>
      <c r="H23" s="9" t="s">
        <v>73</v>
      </c>
      <c r="I23" s="37" t="s">
        <v>122</v>
      </c>
      <c r="J23" s="356"/>
      <c r="K23" s="466"/>
      <c r="L23" s="467"/>
      <c r="M23" s="100"/>
      <c r="N23" s="215"/>
    </row>
    <row r="24" spans="2:14" s="7" customFormat="1" ht="15" customHeight="1" x14ac:dyDescent="0.2">
      <c r="B24" s="23">
        <v>12</v>
      </c>
      <c r="C24" s="8" t="s">
        <v>168</v>
      </c>
      <c r="D24" s="16" t="s">
        <v>169</v>
      </c>
      <c r="E24" s="16" t="s">
        <v>170</v>
      </c>
      <c r="F24" s="135" t="s">
        <v>171</v>
      </c>
      <c r="G24" s="8" t="s">
        <v>172</v>
      </c>
      <c r="H24" s="17" t="s">
        <v>113</v>
      </c>
      <c r="I24" s="37" t="s">
        <v>122</v>
      </c>
      <c r="J24" s="356"/>
      <c r="K24" s="466"/>
      <c r="L24" s="467"/>
      <c r="M24" s="100"/>
      <c r="N24" s="215"/>
    </row>
    <row r="25" spans="2:14" s="7" customFormat="1" ht="15" customHeight="1" x14ac:dyDescent="0.2">
      <c r="B25" s="307">
        <v>13</v>
      </c>
      <c r="C25" s="271" t="s">
        <v>173</v>
      </c>
      <c r="D25" s="270" t="s">
        <v>174</v>
      </c>
      <c r="E25" s="270" t="s">
        <v>175</v>
      </c>
      <c r="F25" s="271" t="s">
        <v>131</v>
      </c>
      <c r="G25" s="271" t="s">
        <v>72</v>
      </c>
      <c r="H25" s="308" t="s">
        <v>73</v>
      </c>
      <c r="I25" s="309" t="s">
        <v>122</v>
      </c>
      <c r="J25" s="356"/>
      <c r="K25" s="305"/>
      <c r="L25" s="306"/>
      <c r="M25" s="100"/>
      <c r="N25" s="215"/>
    </row>
    <row r="26" spans="2:14" s="7" customFormat="1" ht="15" customHeight="1" x14ac:dyDescent="0.2">
      <c r="B26" s="23">
        <v>14</v>
      </c>
      <c r="C26" s="8" t="s">
        <v>176</v>
      </c>
      <c r="D26" s="16" t="s">
        <v>177</v>
      </c>
      <c r="E26" s="16" t="s">
        <v>178</v>
      </c>
      <c r="F26" s="135" t="s">
        <v>107</v>
      </c>
      <c r="G26" s="8" t="s">
        <v>72</v>
      </c>
      <c r="H26" s="9" t="s">
        <v>73</v>
      </c>
      <c r="I26" s="37" t="s">
        <v>122</v>
      </c>
      <c r="J26" s="356"/>
      <c r="K26" s="466"/>
      <c r="L26" s="467"/>
      <c r="M26" s="100"/>
      <c r="N26" s="215"/>
    </row>
    <row r="27" spans="2:14" s="7" customFormat="1" ht="15" customHeight="1" x14ac:dyDescent="0.2">
      <c r="B27" s="23">
        <v>15</v>
      </c>
      <c r="C27" s="8" t="s">
        <v>179</v>
      </c>
      <c r="D27" s="16" t="s">
        <v>180</v>
      </c>
      <c r="E27" s="16" t="s">
        <v>181</v>
      </c>
      <c r="F27" s="135" t="s">
        <v>131</v>
      </c>
      <c r="G27" s="8" t="s">
        <v>72</v>
      </c>
      <c r="H27" s="9" t="s">
        <v>73</v>
      </c>
      <c r="I27" s="31" t="s">
        <v>122</v>
      </c>
      <c r="J27" s="356"/>
      <c r="K27" s="466"/>
      <c r="L27" s="467"/>
      <c r="M27" s="100"/>
      <c r="N27" s="215"/>
    </row>
    <row r="28" spans="2:14" s="7" customFormat="1" ht="15" customHeight="1" x14ac:dyDescent="0.2">
      <c r="B28" s="23">
        <v>16</v>
      </c>
      <c r="C28" s="296" t="s">
        <v>182</v>
      </c>
      <c r="D28" s="55" t="s">
        <v>183</v>
      </c>
      <c r="E28" s="55" t="s">
        <v>184</v>
      </c>
      <c r="F28" s="326" t="s">
        <v>135</v>
      </c>
      <c r="G28" s="8" t="s">
        <v>72</v>
      </c>
      <c r="H28" s="9" t="s">
        <v>73</v>
      </c>
      <c r="I28" s="37" t="s">
        <v>122</v>
      </c>
      <c r="J28" s="356"/>
      <c r="K28" s="466"/>
      <c r="L28" s="467"/>
      <c r="M28" s="100"/>
      <c r="N28" s="215"/>
    </row>
    <row r="29" spans="2:14" s="7" customFormat="1" ht="15" customHeight="1" x14ac:dyDescent="0.2">
      <c r="B29" s="23">
        <v>17</v>
      </c>
      <c r="C29" s="296" t="s">
        <v>185</v>
      </c>
      <c r="D29" s="55" t="s">
        <v>186</v>
      </c>
      <c r="E29" s="16" t="s">
        <v>187</v>
      </c>
      <c r="F29" s="135" t="s">
        <v>131</v>
      </c>
      <c r="G29" s="9" t="s">
        <v>72</v>
      </c>
      <c r="H29" s="9" t="s">
        <v>73</v>
      </c>
      <c r="I29" s="37" t="s">
        <v>122</v>
      </c>
      <c r="J29" s="356"/>
      <c r="K29" s="466"/>
      <c r="L29" s="467"/>
      <c r="M29" s="87"/>
    </row>
    <row r="30" spans="2:14" s="7" customFormat="1" ht="15" customHeight="1" x14ac:dyDescent="0.2">
      <c r="B30" s="23">
        <v>18</v>
      </c>
      <c r="C30" s="297" t="s">
        <v>188</v>
      </c>
      <c r="D30" s="57" t="s">
        <v>189</v>
      </c>
      <c r="E30" s="16" t="s">
        <v>190</v>
      </c>
      <c r="F30" s="135" t="s">
        <v>191</v>
      </c>
      <c r="G30" s="8" t="s">
        <v>72</v>
      </c>
      <c r="H30" s="9" t="s">
        <v>73</v>
      </c>
      <c r="I30" s="37" t="s">
        <v>206</v>
      </c>
      <c r="J30" s="356"/>
      <c r="K30" s="466"/>
      <c r="L30" s="467"/>
      <c r="M30" s="87"/>
    </row>
    <row r="31" spans="2:14" s="7" customFormat="1" ht="15" customHeight="1" x14ac:dyDescent="0.2">
      <c r="B31" s="23">
        <v>19</v>
      </c>
      <c r="C31" s="296" t="s">
        <v>192</v>
      </c>
      <c r="D31" s="55" t="s">
        <v>193</v>
      </c>
      <c r="E31" s="16" t="s">
        <v>194</v>
      </c>
      <c r="F31" s="135" t="s">
        <v>119</v>
      </c>
      <c r="G31" s="8" t="s">
        <v>72</v>
      </c>
      <c r="H31" s="9" t="s">
        <v>73</v>
      </c>
      <c r="I31" s="37" t="s">
        <v>206</v>
      </c>
      <c r="J31" s="356"/>
      <c r="K31" s="466"/>
      <c r="L31" s="467"/>
      <c r="M31" s="87"/>
    </row>
    <row r="32" spans="2:14" s="7" customFormat="1" ht="15" customHeight="1" x14ac:dyDescent="0.2">
      <c r="B32" s="23">
        <v>20</v>
      </c>
      <c r="C32" s="296" t="s">
        <v>195</v>
      </c>
      <c r="D32" s="55" t="s">
        <v>196</v>
      </c>
      <c r="E32" s="16" t="s">
        <v>145</v>
      </c>
      <c r="F32" s="135" t="s">
        <v>77</v>
      </c>
      <c r="G32" s="8" t="s">
        <v>72</v>
      </c>
      <c r="H32" s="9" t="s">
        <v>73</v>
      </c>
      <c r="I32" s="37" t="s">
        <v>206</v>
      </c>
      <c r="J32" s="356"/>
      <c r="K32" s="466"/>
      <c r="L32" s="467"/>
      <c r="M32" s="87"/>
    </row>
    <row r="33" spans="2:13" s="7" customFormat="1" ht="15" customHeight="1" x14ac:dyDescent="0.2">
      <c r="B33" s="23">
        <v>21</v>
      </c>
      <c r="C33" s="8" t="s">
        <v>197</v>
      </c>
      <c r="D33" s="16" t="s">
        <v>198</v>
      </c>
      <c r="E33" s="16" t="s">
        <v>199</v>
      </c>
      <c r="F33" s="135" t="s">
        <v>83</v>
      </c>
      <c r="G33" s="8" t="s">
        <v>72</v>
      </c>
      <c r="H33" s="17" t="s">
        <v>73</v>
      </c>
      <c r="I33" s="37" t="s">
        <v>207</v>
      </c>
      <c r="J33" s="356"/>
      <c r="K33" s="466"/>
      <c r="L33" s="467"/>
      <c r="M33" s="87"/>
    </row>
    <row r="34" spans="2:13" s="7" customFormat="1" ht="15" customHeight="1" x14ac:dyDescent="0.2">
      <c r="B34" s="23" t="s">
        <v>13</v>
      </c>
      <c r="C34" s="8" t="s">
        <v>200</v>
      </c>
      <c r="D34" s="81" t="s">
        <v>201</v>
      </c>
      <c r="E34" s="81" t="s">
        <v>166</v>
      </c>
      <c r="F34" s="142" t="s">
        <v>87</v>
      </c>
      <c r="G34" s="82" t="s">
        <v>72</v>
      </c>
      <c r="H34" s="83" t="s">
        <v>73</v>
      </c>
      <c r="I34" s="37"/>
      <c r="J34" s="356"/>
      <c r="K34" s="466"/>
      <c r="L34" s="467"/>
      <c r="M34" s="87"/>
    </row>
    <row r="35" spans="2:13" s="7" customFormat="1" ht="15" customHeight="1" x14ac:dyDescent="0.2">
      <c r="B35" s="23" t="s">
        <v>13</v>
      </c>
      <c r="C35" s="8" t="s">
        <v>202</v>
      </c>
      <c r="D35" s="81" t="s">
        <v>203</v>
      </c>
      <c r="E35" s="81" t="s">
        <v>166</v>
      </c>
      <c r="F35" s="142" t="s">
        <v>167</v>
      </c>
      <c r="G35" s="82" t="s">
        <v>72</v>
      </c>
      <c r="H35" s="83" t="s">
        <v>73</v>
      </c>
      <c r="I35" s="37"/>
      <c r="J35" s="356"/>
      <c r="K35" s="466"/>
      <c r="L35" s="467"/>
      <c r="M35" s="87"/>
    </row>
    <row r="36" spans="2:13" s="7" customFormat="1" ht="15" customHeight="1" x14ac:dyDescent="0.2">
      <c r="B36" s="23"/>
      <c r="C36" s="8"/>
      <c r="D36" s="81"/>
      <c r="E36" s="16"/>
      <c r="F36" s="142"/>
      <c r="G36" s="82"/>
      <c r="H36" s="17"/>
      <c r="I36" s="37"/>
      <c r="J36" s="356"/>
      <c r="K36" s="466"/>
      <c r="L36" s="467"/>
      <c r="M36" s="87"/>
    </row>
    <row r="37" spans="2:13" s="7" customFormat="1" ht="15" customHeight="1" x14ac:dyDescent="0.2">
      <c r="B37" s="23"/>
      <c r="C37" s="8"/>
      <c r="D37" s="81"/>
      <c r="E37" s="81"/>
      <c r="F37" s="142"/>
      <c r="G37" s="82"/>
      <c r="H37" s="17"/>
      <c r="I37" s="37"/>
      <c r="J37" s="356"/>
      <c r="K37" s="466"/>
      <c r="L37" s="467"/>
      <c r="M37" s="87"/>
    </row>
    <row r="38" spans="2:13" s="7" customFormat="1" ht="15" customHeight="1" x14ac:dyDescent="0.2">
      <c r="B38" s="23"/>
      <c r="C38" s="8"/>
      <c r="D38" s="16"/>
      <c r="E38" s="81"/>
      <c r="F38" s="142"/>
      <c r="G38" s="82"/>
      <c r="H38" s="17"/>
      <c r="I38" s="38"/>
      <c r="J38" s="356"/>
      <c r="K38" s="466"/>
      <c r="L38" s="467"/>
      <c r="M38" s="87"/>
    </row>
    <row r="39" spans="2:13" s="7" customFormat="1" ht="15" customHeight="1" x14ac:dyDescent="0.2">
      <c r="B39" s="23"/>
      <c r="C39" s="8"/>
      <c r="D39" s="81"/>
      <c r="E39" s="81"/>
      <c r="F39" s="142"/>
      <c r="G39" s="82"/>
      <c r="H39" s="83"/>
      <c r="I39" s="38"/>
      <c r="J39" s="356"/>
      <c r="K39" s="466"/>
      <c r="L39" s="467"/>
      <c r="M39" s="87"/>
    </row>
    <row r="40" spans="2:13" s="7" customFormat="1" ht="15" customHeight="1" x14ac:dyDescent="0.2">
      <c r="B40" s="23"/>
      <c r="C40" s="8"/>
      <c r="D40" s="16"/>
      <c r="E40" s="16"/>
      <c r="F40" s="142"/>
      <c r="G40" s="82"/>
      <c r="H40" s="17"/>
      <c r="I40" s="38"/>
      <c r="J40" s="356"/>
      <c r="K40" s="466"/>
      <c r="L40" s="467"/>
      <c r="M40" s="87"/>
    </row>
    <row r="41" spans="2:13" s="7" customFormat="1" ht="15" customHeight="1" x14ac:dyDescent="0.2">
      <c r="B41" s="23"/>
      <c r="C41" s="8"/>
      <c r="D41" s="81"/>
      <c r="E41" s="81"/>
      <c r="F41" s="142"/>
      <c r="G41" s="82"/>
      <c r="H41" s="83"/>
      <c r="I41" s="38"/>
      <c r="J41" s="356"/>
      <c r="K41" s="466"/>
      <c r="L41" s="467"/>
      <c r="M41" s="87"/>
    </row>
    <row r="42" spans="2:13" s="7" customFormat="1" ht="15" customHeight="1" x14ac:dyDescent="0.2">
      <c r="B42" s="23"/>
      <c r="C42" s="8"/>
      <c r="D42" s="81"/>
      <c r="E42" s="81"/>
      <c r="F42" s="142"/>
      <c r="G42" s="82"/>
      <c r="H42" s="83"/>
      <c r="I42" s="38"/>
      <c r="J42" s="356"/>
      <c r="K42" s="466"/>
      <c r="L42" s="467"/>
      <c r="M42" s="87"/>
    </row>
    <row r="43" spans="2:13" s="7" customFormat="1" ht="15" customHeight="1" x14ac:dyDescent="0.2">
      <c r="B43" s="23"/>
      <c r="C43" s="296"/>
      <c r="D43" s="55"/>
      <c r="E43" s="55"/>
      <c r="F43" s="138"/>
      <c r="G43" s="11"/>
      <c r="H43" s="12"/>
      <c r="I43" s="38"/>
      <c r="J43" s="356"/>
      <c r="K43" s="466"/>
      <c r="L43" s="467"/>
      <c r="M43" s="87"/>
    </row>
    <row r="44" spans="2:13" s="7" customFormat="1" ht="15" customHeight="1" x14ac:dyDescent="0.2">
      <c r="B44" s="23"/>
      <c r="C44" s="11"/>
      <c r="D44" s="55"/>
      <c r="E44" s="55"/>
      <c r="F44" s="138"/>
      <c r="G44" s="11"/>
      <c r="H44" s="11"/>
      <c r="I44" s="38"/>
      <c r="J44" s="356"/>
      <c r="K44" s="466"/>
      <c r="L44" s="467"/>
      <c r="M44" s="87"/>
    </row>
    <row r="45" spans="2:13" s="7" customFormat="1" ht="15" customHeight="1" x14ac:dyDescent="0.2">
      <c r="B45" s="23"/>
      <c r="C45" s="11"/>
      <c r="D45" s="55"/>
      <c r="E45" s="55"/>
      <c r="F45" s="138"/>
      <c r="G45" s="11"/>
      <c r="H45" s="11"/>
      <c r="I45" s="38"/>
      <c r="J45" s="356"/>
      <c r="K45" s="466"/>
      <c r="L45" s="467"/>
      <c r="M45" s="87"/>
    </row>
    <row r="46" spans="2:13" s="7" customFormat="1" ht="15" customHeight="1" x14ac:dyDescent="0.2">
      <c r="B46" s="23"/>
      <c r="C46" s="11"/>
      <c r="D46" s="55"/>
      <c r="E46" s="55"/>
      <c r="F46" s="138"/>
      <c r="G46" s="11"/>
      <c r="H46" s="11"/>
      <c r="I46" s="38"/>
      <c r="J46" s="356"/>
      <c r="K46" s="466"/>
      <c r="L46" s="467"/>
      <c r="M46" s="87"/>
    </row>
    <row r="47" spans="2:13" s="7" customFormat="1" ht="15" customHeight="1" x14ac:dyDescent="0.2">
      <c r="B47" s="23"/>
      <c r="C47" s="348"/>
      <c r="D47" s="151"/>
      <c r="E47" s="351"/>
      <c r="F47" s="152"/>
      <c r="G47" s="153"/>
      <c r="H47" s="154"/>
      <c r="I47" s="146"/>
      <c r="J47" s="356"/>
      <c r="K47" s="466"/>
      <c r="L47" s="467"/>
      <c r="M47" s="87"/>
    </row>
    <row r="48" spans="2:13" s="7" customFormat="1" ht="15" customHeight="1" x14ac:dyDescent="0.2">
      <c r="B48" s="23"/>
      <c r="C48" s="348"/>
      <c r="D48" s="151"/>
      <c r="E48" s="351"/>
      <c r="F48" s="152"/>
      <c r="G48" s="153"/>
      <c r="H48" s="154"/>
      <c r="I48" s="146"/>
      <c r="J48" s="356"/>
      <c r="K48" s="466"/>
      <c r="L48" s="467"/>
      <c r="M48" s="87"/>
    </row>
    <row r="49" spans="2:13" s="7" customFormat="1" ht="15" customHeight="1" x14ac:dyDescent="0.2">
      <c r="B49" s="23"/>
      <c r="C49" s="348"/>
      <c r="D49" s="151"/>
      <c r="E49" s="351"/>
      <c r="F49" s="152"/>
      <c r="G49" s="153"/>
      <c r="H49" s="154"/>
      <c r="I49" s="146"/>
      <c r="J49" s="356"/>
      <c r="K49" s="466"/>
      <c r="L49" s="467"/>
      <c r="M49" s="87"/>
    </row>
    <row r="50" spans="2:13" s="7" customFormat="1" ht="15" customHeight="1" x14ac:dyDescent="0.2">
      <c r="B50" s="307"/>
      <c r="C50" s="278"/>
      <c r="D50" s="277"/>
      <c r="E50" s="352"/>
      <c r="F50" s="313"/>
      <c r="G50" s="245"/>
      <c r="H50" s="314"/>
      <c r="I50" s="315"/>
      <c r="J50" s="356"/>
      <c r="K50" s="305"/>
      <c r="L50" s="306"/>
      <c r="M50" s="87"/>
    </row>
    <row r="51" spans="2:13" s="7" customFormat="1" ht="15" customHeight="1" x14ac:dyDescent="0.2">
      <c r="B51" s="307"/>
      <c r="C51" s="278"/>
      <c r="D51" s="277"/>
      <c r="E51" s="352"/>
      <c r="F51" s="313"/>
      <c r="G51" s="318"/>
      <c r="H51" s="314"/>
      <c r="I51" s="315"/>
      <c r="J51" s="356"/>
      <c r="K51" s="324"/>
      <c r="L51" s="325"/>
      <c r="M51" s="87"/>
    </row>
    <row r="52" spans="2:13" s="7" customFormat="1" ht="15" customHeight="1" x14ac:dyDescent="0.2">
      <c r="B52" s="23"/>
      <c r="C52" s="348"/>
      <c r="D52" s="151"/>
      <c r="E52" s="351"/>
      <c r="F52" s="152"/>
      <c r="G52" s="153"/>
      <c r="H52" s="154"/>
      <c r="I52" s="146"/>
      <c r="J52" s="356"/>
      <c r="K52" s="466"/>
      <c r="L52" s="467"/>
      <c r="M52" s="87"/>
    </row>
    <row r="53" spans="2:13" s="7" customFormat="1" ht="15" customHeight="1" x14ac:dyDescent="0.2">
      <c r="B53" s="149"/>
      <c r="C53" s="349"/>
      <c r="D53" s="158"/>
      <c r="E53" s="353"/>
      <c r="F53" s="159"/>
      <c r="G53" s="160"/>
      <c r="H53" s="161"/>
      <c r="I53" s="157"/>
      <c r="J53" s="356"/>
      <c r="K53" s="466"/>
      <c r="L53" s="467"/>
      <c r="M53" s="87"/>
    </row>
    <row r="54" spans="2:13" s="7" customFormat="1" ht="15" customHeight="1" x14ac:dyDescent="0.2">
      <c r="B54" s="23"/>
      <c r="C54" s="348"/>
      <c r="D54" s="151"/>
      <c r="E54" s="351"/>
      <c r="F54" s="152"/>
      <c r="G54" s="153"/>
      <c r="H54" s="154"/>
      <c r="I54" s="146"/>
      <c r="J54" s="356"/>
      <c r="K54" s="466"/>
      <c r="L54" s="467"/>
      <c r="M54" s="87"/>
    </row>
    <row r="55" spans="2:13" s="7" customFormat="1" ht="15" customHeight="1" thickBot="1" x14ac:dyDescent="0.25">
      <c r="B55" s="23"/>
      <c r="C55" s="11"/>
      <c r="D55" s="55"/>
      <c r="E55" s="354"/>
      <c r="F55" s="143"/>
      <c r="G55" s="84"/>
      <c r="H55" s="85"/>
      <c r="I55" s="48"/>
      <c r="J55" s="356"/>
      <c r="K55" s="466"/>
      <c r="L55" s="467"/>
      <c r="M55" s="87"/>
    </row>
    <row r="56" spans="2:13" s="7" customFormat="1" ht="15" customHeight="1" x14ac:dyDescent="0.2">
      <c r="B56" s="267">
        <v>1</v>
      </c>
      <c r="C56" s="425" t="s">
        <v>62</v>
      </c>
      <c r="D56" s="426"/>
      <c r="E56" s="426"/>
      <c r="F56" s="426"/>
      <c r="G56" s="426"/>
      <c r="H56" s="426"/>
      <c r="I56" s="426"/>
      <c r="J56" s="426"/>
      <c r="K56" s="426"/>
      <c r="L56" s="427"/>
      <c r="M56" s="87"/>
    </row>
    <row r="57" spans="2:13" s="7" customFormat="1" ht="15" customHeight="1" x14ac:dyDescent="0.2">
      <c r="B57" s="260">
        <v>2</v>
      </c>
      <c r="C57" s="428" t="s">
        <v>63</v>
      </c>
      <c r="D57" s="429"/>
      <c r="E57" s="429"/>
      <c r="F57" s="429"/>
      <c r="G57" s="429"/>
      <c r="H57" s="429"/>
      <c r="I57" s="429"/>
      <c r="J57" s="429"/>
      <c r="K57" s="429"/>
      <c r="L57" s="430"/>
      <c r="M57" s="87"/>
    </row>
    <row r="58" spans="2:13" s="7" customFormat="1" ht="15" customHeight="1" thickBot="1" x14ac:dyDescent="0.25">
      <c r="B58" s="261">
        <v>3</v>
      </c>
      <c r="C58" s="431" t="s">
        <v>64</v>
      </c>
      <c r="D58" s="432"/>
      <c r="E58" s="432"/>
      <c r="F58" s="432"/>
      <c r="G58" s="432"/>
      <c r="H58" s="432"/>
      <c r="I58" s="432"/>
      <c r="J58" s="432"/>
      <c r="K58" s="432"/>
      <c r="L58" s="433"/>
      <c r="M58" s="87"/>
    </row>
    <row r="59" spans="2:13" ht="15" customHeight="1" x14ac:dyDescent="0.2"/>
  </sheetData>
  <sheetProtection selectLockedCells="1" selectUnlockedCells="1"/>
  <mergeCells count="57">
    <mergeCell ref="K44:L44"/>
    <mergeCell ref="K45:L45"/>
    <mergeCell ref="K46:L46"/>
    <mergeCell ref="C57:L57"/>
    <mergeCell ref="C58:L58"/>
    <mergeCell ref="K47:L47"/>
    <mergeCell ref="K48:L48"/>
    <mergeCell ref="K49:L49"/>
    <mergeCell ref="K52:L52"/>
    <mergeCell ref="K53:L53"/>
    <mergeCell ref="K54:L54"/>
    <mergeCell ref="K55:L55"/>
    <mergeCell ref="C56:L56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K23:L23"/>
    <mergeCell ref="K24:L24"/>
    <mergeCell ref="K26:L26"/>
    <mergeCell ref="K27:L27"/>
    <mergeCell ref="K28:L28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58">
    <cfRule type="cellIs" dxfId="7" priority="20" stopIfTrue="1" operator="lessThan">
      <formula>1</formula>
    </cfRule>
  </conditionalFormatting>
  <conditionalFormatting sqref="J13:J17">
    <cfRule type="cellIs" dxfId="6" priority="21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3" firstPageNumber="0" orientation="portrait" r:id="rId1"/>
  <headerFooter>
    <oddFooter>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2"/>
      <c r="C1" s="462"/>
      <c r="D1" s="58"/>
      <c r="E1" s="58"/>
      <c r="F1" s="58"/>
      <c r="G1" s="167"/>
      <c r="H1" s="167"/>
      <c r="I1" s="167"/>
      <c r="J1" s="404"/>
      <c r="K1" s="404"/>
      <c r="L1" s="404"/>
      <c r="M1" s="167"/>
    </row>
    <row r="2" spans="1:13" ht="15" customHeight="1" x14ac:dyDescent="0.2">
      <c r="B2" s="462"/>
      <c r="C2" s="462"/>
      <c r="D2" s="411" t="s">
        <v>61</v>
      </c>
      <c r="E2" s="411"/>
      <c r="F2" s="411"/>
      <c r="G2" s="411"/>
      <c r="H2" s="411"/>
      <c r="I2" s="411"/>
      <c r="J2" s="404"/>
      <c r="K2" s="404"/>
      <c r="L2" s="404"/>
      <c r="M2" s="46"/>
    </row>
    <row r="3" spans="1:13" ht="15" customHeight="1" x14ac:dyDescent="0.2">
      <c r="B3" s="462"/>
      <c r="C3" s="462"/>
      <c r="D3" s="411"/>
      <c r="E3" s="411"/>
      <c r="F3" s="411"/>
      <c r="G3" s="411"/>
      <c r="H3" s="411"/>
      <c r="I3" s="411"/>
      <c r="J3" s="404"/>
      <c r="K3" s="404"/>
      <c r="L3" s="404"/>
      <c r="M3" s="59"/>
    </row>
    <row r="4" spans="1:13" ht="15" customHeight="1" x14ac:dyDescent="0.2">
      <c r="B4" s="462"/>
      <c r="C4" s="462"/>
      <c r="D4" s="120"/>
      <c r="E4" s="120"/>
      <c r="F4" s="120"/>
      <c r="G4" s="120"/>
      <c r="H4" s="120"/>
      <c r="I4" s="120"/>
      <c r="J4" s="404"/>
      <c r="K4" s="404"/>
      <c r="L4" s="404"/>
      <c r="M4" s="59"/>
    </row>
    <row r="5" spans="1:13" ht="15" customHeight="1" x14ac:dyDescent="0.2">
      <c r="B5" s="462"/>
      <c r="C5" s="462"/>
      <c r="D5" s="120"/>
      <c r="E5" s="120"/>
      <c r="F5" s="120"/>
      <c r="G5" s="120"/>
      <c r="H5" s="120"/>
      <c r="I5" s="120"/>
      <c r="J5" s="404"/>
      <c r="K5" s="404"/>
      <c r="L5" s="404"/>
      <c r="M5" s="59"/>
    </row>
    <row r="6" spans="1:13" ht="15" customHeight="1" thickBot="1" x14ac:dyDescent="0.25">
      <c r="B6" s="462"/>
      <c r="C6" s="462"/>
      <c r="D6" s="26"/>
      <c r="E6" s="26"/>
      <c r="F6" s="26"/>
      <c r="G6" s="26"/>
      <c r="H6" s="26"/>
      <c r="I6" s="26"/>
      <c r="J6" s="404"/>
      <c r="K6" s="404"/>
      <c r="L6" s="404"/>
      <c r="M6" s="59"/>
    </row>
    <row r="7" spans="1:13" ht="19.5" thickBot="1" x14ac:dyDescent="0.25">
      <c r="B7" s="462"/>
      <c r="C7" s="462"/>
      <c r="D7" s="408" t="s">
        <v>0</v>
      </c>
      <c r="E7" s="408"/>
      <c r="F7" s="455">
        <f>'Classements 1-2'!F7</f>
        <v>43604</v>
      </c>
      <c r="G7" s="456"/>
      <c r="H7" s="456"/>
      <c r="I7" s="457"/>
      <c r="J7" s="404"/>
      <c r="K7" s="404"/>
      <c r="L7" s="404"/>
      <c r="M7" s="46"/>
    </row>
    <row r="8" spans="1:13" ht="16.5" customHeight="1" thickBot="1" x14ac:dyDescent="0.25">
      <c r="B8" s="463"/>
      <c r="C8" s="463"/>
      <c r="D8" s="106" t="str">
        <f>'Classements 1-2'!D8</f>
        <v xml:space="preserve">Club Organis. </v>
      </c>
      <c r="E8" s="458" t="str">
        <f>'Classements 1-2'!E8</f>
        <v>Entente Cycliste Saint Priest</v>
      </c>
      <c r="F8" s="459"/>
      <c r="G8" s="458"/>
      <c r="H8" s="458"/>
      <c r="I8" s="458"/>
      <c r="J8" s="405"/>
      <c r="K8" s="405"/>
      <c r="L8" s="405"/>
      <c r="M8" s="46"/>
    </row>
    <row r="9" spans="1:13" ht="19.5" thickBot="1" x14ac:dyDescent="0.25">
      <c r="B9" s="409" t="s">
        <v>16</v>
      </c>
      <c r="C9" s="409"/>
      <c r="D9" s="409"/>
      <c r="E9" s="444" t="str">
        <f>'Classements 1-2'!E9</f>
        <v>Prix du Parc Technologique de St Priest</v>
      </c>
      <c r="F9" s="445"/>
      <c r="G9" s="445"/>
      <c r="H9" s="445"/>
      <c r="I9" s="446"/>
      <c r="J9" s="421" t="s">
        <v>39</v>
      </c>
      <c r="K9" s="422"/>
      <c r="L9" s="285">
        <v>38.9</v>
      </c>
      <c r="M9" s="95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 x14ac:dyDescent="0.25">
      <c r="B11" s="390" t="s">
        <v>8</v>
      </c>
      <c r="C11" s="391"/>
      <c r="D11" s="391"/>
      <c r="E11" s="388" t="str">
        <f>'Classements 1-2'!E11</f>
        <v xml:space="preserve">Nombre de participants </v>
      </c>
      <c r="F11" s="389"/>
      <c r="G11" s="108">
        <v>1</v>
      </c>
      <c r="H11" s="24" t="s">
        <v>1</v>
      </c>
      <c r="I11" s="109">
        <v>40</v>
      </c>
      <c r="J11" s="472"/>
      <c r="K11" s="394"/>
      <c r="L11" s="395"/>
      <c r="M11" s="98"/>
    </row>
    <row r="12" spans="1:13" s="7" customFormat="1" ht="15" customHeight="1" thickBot="1" x14ac:dyDescent="0.25">
      <c r="B12" s="39" t="s">
        <v>33</v>
      </c>
      <c r="C12" s="134" t="s">
        <v>35</v>
      </c>
      <c r="D12" s="131" t="s">
        <v>2</v>
      </c>
      <c r="E12" s="27" t="s">
        <v>3</v>
      </c>
      <c r="F12" s="27" t="s">
        <v>4</v>
      </c>
      <c r="G12" s="115" t="s">
        <v>5</v>
      </c>
      <c r="H12" s="115" t="s">
        <v>6</v>
      </c>
      <c r="I12" s="93" t="s">
        <v>17</v>
      </c>
      <c r="J12" s="473"/>
      <c r="K12" s="474"/>
      <c r="L12" s="475"/>
      <c r="M12" s="97"/>
    </row>
    <row r="13" spans="1:13" s="7" customFormat="1" ht="15" customHeight="1" x14ac:dyDescent="0.2">
      <c r="B13" s="40">
        <v>1</v>
      </c>
      <c r="C13" s="51" t="s">
        <v>209</v>
      </c>
      <c r="D13" s="50" t="s">
        <v>210</v>
      </c>
      <c r="E13" s="50" t="s">
        <v>211</v>
      </c>
      <c r="F13" s="129" t="s">
        <v>131</v>
      </c>
      <c r="G13" s="153" t="s">
        <v>72</v>
      </c>
      <c r="H13" s="51" t="s">
        <v>73</v>
      </c>
      <c r="I13" s="66" t="s">
        <v>212</v>
      </c>
      <c r="J13" s="67"/>
      <c r="K13" s="476"/>
      <c r="L13" s="477"/>
      <c r="M13" s="87"/>
    </row>
    <row r="14" spans="1:13" s="7" customFormat="1" ht="15" customHeight="1" x14ac:dyDescent="0.2">
      <c r="B14" s="68"/>
      <c r="C14" s="8"/>
      <c r="D14" s="16"/>
      <c r="E14" s="16"/>
      <c r="F14" s="135"/>
      <c r="G14" s="153"/>
      <c r="H14" s="9"/>
      <c r="I14" s="69"/>
      <c r="J14" s="70"/>
      <c r="K14" s="478"/>
      <c r="L14" s="479"/>
      <c r="M14" s="87"/>
    </row>
    <row r="15" spans="1:13" s="7" customFormat="1" ht="15" customHeight="1" x14ac:dyDescent="0.2">
      <c r="B15" s="68"/>
      <c r="C15" s="225"/>
      <c r="D15" s="228"/>
      <c r="E15" s="228"/>
      <c r="F15" s="225"/>
      <c r="G15" s="224"/>
      <c r="H15" s="226"/>
      <c r="I15" s="69"/>
      <c r="J15" s="70"/>
      <c r="K15" s="440"/>
      <c r="L15" s="441"/>
      <c r="M15" s="87"/>
    </row>
    <row r="16" spans="1:13" s="7" customFormat="1" ht="15" customHeight="1" x14ac:dyDescent="0.2">
      <c r="B16" s="68"/>
      <c r="C16" s="225"/>
      <c r="D16" s="228"/>
      <c r="E16" s="228"/>
      <c r="F16" s="225"/>
      <c r="G16" s="224"/>
      <c r="H16" s="226"/>
      <c r="I16" s="69"/>
      <c r="J16" s="70"/>
      <c r="K16" s="440"/>
      <c r="L16" s="441"/>
      <c r="M16" s="87"/>
    </row>
    <row r="17" spans="2:13" s="7" customFormat="1" ht="15" customHeight="1" x14ac:dyDescent="0.2">
      <c r="B17" s="68"/>
      <c r="C17" s="225"/>
      <c r="D17" s="228"/>
      <c r="E17" s="228"/>
      <c r="F17" s="225"/>
      <c r="G17" s="224"/>
      <c r="H17" s="226"/>
      <c r="I17" s="69"/>
      <c r="J17" s="70"/>
      <c r="K17" s="440"/>
      <c r="L17" s="441"/>
      <c r="M17" s="87"/>
    </row>
    <row r="18" spans="2:13" s="7" customFormat="1" ht="15" customHeight="1" x14ac:dyDescent="0.2">
      <c r="B18" s="68"/>
      <c r="C18" s="225"/>
      <c r="D18" s="228"/>
      <c r="E18" s="228"/>
      <c r="F18" s="225"/>
      <c r="G18" s="245"/>
      <c r="H18" s="226"/>
      <c r="I18" s="69"/>
      <c r="J18" s="70"/>
      <c r="K18" s="440"/>
      <c r="L18" s="441"/>
      <c r="M18" s="87"/>
    </row>
    <row r="19" spans="2:13" s="7" customFormat="1" ht="15" customHeight="1" x14ac:dyDescent="0.2">
      <c r="B19" s="68"/>
      <c r="C19" s="225"/>
      <c r="D19" s="228"/>
      <c r="E19" s="228"/>
      <c r="F19" s="225"/>
      <c r="G19" s="245"/>
      <c r="H19" s="226"/>
      <c r="I19" s="69"/>
      <c r="J19" s="70"/>
      <c r="K19" s="440"/>
      <c r="L19" s="441"/>
      <c r="M19" s="87"/>
    </row>
    <row r="20" spans="2:13" s="7" customFormat="1" ht="15" customHeight="1" x14ac:dyDescent="0.2">
      <c r="B20" s="68"/>
      <c r="C20" s="271"/>
      <c r="D20" s="270"/>
      <c r="E20" s="270"/>
      <c r="F20" s="271"/>
      <c r="G20" s="245"/>
      <c r="H20" s="275"/>
      <c r="I20" s="69"/>
      <c r="J20" s="70"/>
      <c r="K20" s="304"/>
      <c r="L20" s="310"/>
      <c r="M20" s="87"/>
    </row>
    <row r="21" spans="2:13" s="7" customFormat="1" ht="15" customHeight="1" x14ac:dyDescent="0.2">
      <c r="B21" s="68"/>
      <c r="C21" s="271"/>
      <c r="D21" s="270"/>
      <c r="E21" s="270"/>
      <c r="F21" s="271"/>
      <c r="G21" s="245"/>
      <c r="H21" s="275"/>
      <c r="I21" s="69"/>
      <c r="J21" s="70"/>
      <c r="K21" s="304"/>
      <c r="L21" s="310"/>
      <c r="M21" s="87"/>
    </row>
    <row r="22" spans="2:13" s="7" customFormat="1" ht="15" customHeight="1" x14ac:dyDescent="0.2">
      <c r="B22" s="68"/>
      <c r="C22" s="271"/>
      <c r="D22" s="270"/>
      <c r="E22" s="270"/>
      <c r="F22" s="271"/>
      <c r="G22" s="245"/>
      <c r="H22" s="275"/>
      <c r="I22" s="69"/>
      <c r="J22" s="70"/>
      <c r="K22" s="304"/>
      <c r="L22" s="310"/>
      <c r="M22" s="87"/>
    </row>
    <row r="23" spans="2:13" s="7" customFormat="1" ht="15" customHeight="1" x14ac:dyDescent="0.2">
      <c r="B23" s="68"/>
      <c r="C23" s="271"/>
      <c r="D23" s="270"/>
      <c r="E23" s="270"/>
      <c r="F23" s="271"/>
      <c r="G23" s="318"/>
      <c r="H23" s="275"/>
      <c r="I23" s="69"/>
      <c r="J23" s="70"/>
      <c r="K23" s="319"/>
      <c r="L23" s="310"/>
      <c r="M23" s="87"/>
    </row>
    <row r="24" spans="2:13" s="7" customFormat="1" ht="15" customHeight="1" x14ac:dyDescent="0.2">
      <c r="B24" s="68"/>
      <c r="C24" s="271"/>
      <c r="D24" s="270"/>
      <c r="E24" s="270"/>
      <c r="F24" s="271"/>
      <c r="G24" s="318"/>
      <c r="H24" s="275"/>
      <c r="I24" s="69"/>
      <c r="J24" s="70"/>
      <c r="K24" s="319"/>
      <c r="L24" s="310"/>
      <c r="M24" s="87"/>
    </row>
    <row r="25" spans="2:13" s="7" customFormat="1" ht="15" customHeight="1" x14ac:dyDescent="0.2">
      <c r="B25" s="68"/>
      <c r="C25" s="271"/>
      <c r="D25" s="270"/>
      <c r="E25" s="270"/>
      <c r="F25" s="271"/>
      <c r="G25" s="318"/>
      <c r="H25" s="275"/>
      <c r="I25" s="69"/>
      <c r="J25" s="70"/>
      <c r="K25" s="319"/>
      <c r="L25" s="310"/>
      <c r="M25" s="87"/>
    </row>
    <row r="26" spans="2:13" s="7" customFormat="1" ht="15" customHeight="1" x14ac:dyDescent="0.2">
      <c r="B26" s="68"/>
      <c r="C26" s="271"/>
      <c r="D26" s="270"/>
      <c r="E26" s="270"/>
      <c r="F26" s="271"/>
      <c r="G26" s="318"/>
      <c r="H26" s="275"/>
      <c r="I26" s="69"/>
      <c r="J26" s="70"/>
      <c r="K26" s="319"/>
      <c r="L26" s="310"/>
      <c r="M26" s="87"/>
    </row>
    <row r="27" spans="2:13" s="7" customFormat="1" ht="15" customHeight="1" x14ac:dyDescent="0.2">
      <c r="B27" s="68"/>
      <c r="C27" s="271"/>
      <c r="D27" s="270"/>
      <c r="E27" s="270"/>
      <c r="F27" s="271"/>
      <c r="G27" s="245"/>
      <c r="H27" s="275"/>
      <c r="I27" s="69"/>
      <c r="J27" s="70"/>
      <c r="K27" s="304"/>
      <c r="L27" s="310"/>
      <c r="M27" s="87"/>
    </row>
    <row r="28" spans="2:13" s="7" customFormat="1" ht="15" customHeight="1" x14ac:dyDescent="0.2">
      <c r="B28" s="68"/>
      <c r="C28" s="271"/>
      <c r="D28" s="270"/>
      <c r="E28" s="270"/>
      <c r="F28" s="271"/>
      <c r="G28" s="318"/>
      <c r="H28" s="275"/>
      <c r="I28" s="69"/>
      <c r="J28" s="70"/>
      <c r="K28" s="319"/>
      <c r="L28" s="310"/>
      <c r="M28" s="87"/>
    </row>
    <row r="29" spans="2:13" s="7" customFormat="1" ht="15" customHeight="1" x14ac:dyDescent="0.2">
      <c r="B29" s="68"/>
      <c r="C29" s="225"/>
      <c r="D29" s="228"/>
      <c r="E29" s="228"/>
      <c r="F29" s="225"/>
      <c r="G29" s="245"/>
      <c r="H29" s="226"/>
      <c r="I29" s="69"/>
      <c r="J29" s="70"/>
      <c r="K29" s="440"/>
      <c r="L29" s="441"/>
      <c r="M29" s="87"/>
    </row>
    <row r="30" spans="2:13" s="7" customFormat="1" ht="15" customHeight="1" x14ac:dyDescent="0.2">
      <c r="B30" s="68"/>
      <c r="C30" s="225"/>
      <c r="D30" s="228"/>
      <c r="E30" s="228"/>
      <c r="F30" s="225"/>
      <c r="G30" s="224"/>
      <c r="H30" s="226"/>
      <c r="I30" s="69"/>
      <c r="J30" s="70"/>
      <c r="K30" s="440"/>
      <c r="L30" s="441"/>
      <c r="M30" s="87"/>
    </row>
    <row r="31" spans="2:13" s="7" customFormat="1" ht="15" customHeight="1" thickBot="1" x14ac:dyDescent="0.25">
      <c r="B31" s="246" t="s">
        <v>46</v>
      </c>
      <c r="C31" s="244"/>
      <c r="D31" s="257"/>
      <c r="E31" s="257"/>
      <c r="F31" s="244"/>
      <c r="G31" s="247"/>
      <c r="H31" s="248"/>
      <c r="I31" s="249"/>
      <c r="J31" s="250"/>
      <c r="K31" s="442"/>
      <c r="L31" s="443"/>
      <c r="M31" s="87"/>
    </row>
    <row r="32" spans="2:13" ht="15" customHeight="1" x14ac:dyDescent="0.2"/>
  </sheetData>
  <sheetProtection selectLockedCells="1" selectUnlockedCells="1"/>
  <mergeCells count="24">
    <mergeCell ref="K30:L30"/>
    <mergeCell ref="K31:L31"/>
    <mergeCell ref="K18:L18"/>
    <mergeCell ref="K19:L19"/>
    <mergeCell ref="K29:L29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31">
    <cfRule type="cellIs" dxfId="5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2"/>
      <c r="C1" s="462"/>
      <c r="D1" s="58"/>
      <c r="E1" s="58"/>
      <c r="F1" s="58"/>
      <c r="G1" s="167"/>
      <c r="H1" s="167"/>
      <c r="I1" s="167"/>
      <c r="J1" s="404"/>
      <c r="K1" s="404"/>
      <c r="L1" s="404"/>
      <c r="M1" s="167"/>
    </row>
    <row r="2" spans="1:13" ht="15" customHeight="1" x14ac:dyDescent="0.2">
      <c r="B2" s="462"/>
      <c r="C2" s="462"/>
      <c r="D2" s="411" t="s">
        <v>57</v>
      </c>
      <c r="E2" s="411"/>
      <c r="F2" s="411"/>
      <c r="G2" s="411"/>
      <c r="H2" s="411"/>
      <c r="I2" s="411"/>
      <c r="J2" s="404"/>
      <c r="K2" s="404"/>
      <c r="L2" s="404"/>
      <c r="M2" s="46"/>
    </row>
    <row r="3" spans="1:13" ht="15" customHeight="1" x14ac:dyDescent="0.2">
      <c r="B3" s="462"/>
      <c r="C3" s="462"/>
      <c r="D3" s="411"/>
      <c r="E3" s="411"/>
      <c r="F3" s="411"/>
      <c r="G3" s="411"/>
      <c r="H3" s="411"/>
      <c r="I3" s="411"/>
      <c r="J3" s="404"/>
      <c r="K3" s="404"/>
      <c r="L3" s="404"/>
      <c r="M3" s="59"/>
    </row>
    <row r="4" spans="1:13" ht="15" customHeight="1" x14ac:dyDescent="0.2">
      <c r="B4" s="462"/>
      <c r="C4" s="462"/>
      <c r="D4" s="120"/>
      <c r="E4" s="120"/>
      <c r="F4" s="120"/>
      <c r="G4" s="120"/>
      <c r="H4" s="120"/>
      <c r="I4" s="120"/>
      <c r="J4" s="404"/>
      <c r="K4" s="404"/>
      <c r="L4" s="404"/>
      <c r="M4" s="59"/>
    </row>
    <row r="5" spans="1:13" ht="15" customHeight="1" x14ac:dyDescent="0.2">
      <c r="B5" s="462"/>
      <c r="C5" s="462"/>
      <c r="D5" s="120"/>
      <c r="E5" s="120"/>
      <c r="F5" s="120"/>
      <c r="G5" s="120"/>
      <c r="H5" s="120"/>
      <c r="I5" s="120"/>
      <c r="J5" s="404"/>
      <c r="K5" s="404"/>
      <c r="L5" s="404"/>
      <c r="M5" s="59"/>
    </row>
    <row r="6" spans="1:13" ht="15" customHeight="1" thickBot="1" x14ac:dyDescent="0.25">
      <c r="B6" s="462"/>
      <c r="C6" s="462"/>
      <c r="D6" s="26"/>
      <c r="E6" s="26"/>
      <c r="F6" s="26"/>
      <c r="G6" s="26"/>
      <c r="H6" s="26"/>
      <c r="I6" s="26"/>
      <c r="J6" s="404"/>
      <c r="K6" s="404"/>
      <c r="L6" s="404"/>
      <c r="M6" s="59"/>
    </row>
    <row r="7" spans="1:13" ht="19.5" thickBot="1" x14ac:dyDescent="0.25">
      <c r="B7" s="462"/>
      <c r="C7" s="462"/>
      <c r="D7" s="408" t="s">
        <v>0</v>
      </c>
      <c r="E7" s="408"/>
      <c r="F7" s="455">
        <f>'Classements 1-2'!F7</f>
        <v>43604</v>
      </c>
      <c r="G7" s="456"/>
      <c r="H7" s="456"/>
      <c r="I7" s="457"/>
      <c r="J7" s="404"/>
      <c r="K7" s="404"/>
      <c r="L7" s="404"/>
      <c r="M7" s="46"/>
    </row>
    <row r="8" spans="1:13" ht="16.5" customHeight="1" thickBot="1" x14ac:dyDescent="0.25">
      <c r="B8" s="463"/>
      <c r="C8" s="463"/>
      <c r="D8" s="106" t="str">
        <f>'Classements 1-2'!D8</f>
        <v xml:space="preserve">Club Organis. </v>
      </c>
      <c r="E8" s="458" t="str">
        <f>'Classements 1-2'!E8</f>
        <v>Entente Cycliste Saint Priest</v>
      </c>
      <c r="F8" s="459"/>
      <c r="G8" s="458"/>
      <c r="H8" s="458"/>
      <c r="I8" s="458"/>
      <c r="J8" s="405"/>
      <c r="K8" s="405"/>
      <c r="L8" s="405"/>
      <c r="M8" s="46"/>
    </row>
    <row r="9" spans="1:13" ht="19.5" thickBot="1" x14ac:dyDescent="0.25">
      <c r="B9" s="409" t="s">
        <v>16</v>
      </c>
      <c r="C9" s="409"/>
      <c r="D9" s="409"/>
      <c r="E9" s="444" t="str">
        <f>'Classements 1-2'!E9</f>
        <v>Prix du Parc Technologique de St Priest</v>
      </c>
      <c r="F9" s="445"/>
      <c r="G9" s="445"/>
      <c r="H9" s="445"/>
      <c r="I9" s="446"/>
      <c r="J9" s="421" t="s">
        <v>39</v>
      </c>
      <c r="K9" s="422"/>
      <c r="L9" s="285">
        <v>37.4</v>
      </c>
      <c r="M9" s="95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ht="17.25" customHeight="1" thickBot="1" x14ac:dyDescent="0.25">
      <c r="B11" s="486" t="s">
        <v>56</v>
      </c>
      <c r="C11" s="487"/>
      <c r="D11" s="488"/>
      <c r="E11" s="388" t="str">
        <f>'Classements 1-2'!E11</f>
        <v xml:space="preserve">Nombre de participants </v>
      </c>
      <c r="F11" s="389"/>
      <c r="G11" s="108">
        <v>16</v>
      </c>
      <c r="H11" s="24" t="s">
        <v>36</v>
      </c>
      <c r="I11" s="109">
        <v>60</v>
      </c>
      <c r="J11" s="392" t="s">
        <v>50</v>
      </c>
      <c r="K11" s="448" t="s">
        <v>48</v>
      </c>
      <c r="L11" s="449"/>
      <c r="M11" s="99"/>
    </row>
    <row r="12" spans="1:13" s="4" customFormat="1" ht="18.75" thickBot="1" x14ac:dyDescent="0.25">
      <c r="A12" s="5"/>
      <c r="B12" s="127" t="s">
        <v>33</v>
      </c>
      <c r="C12" s="134" t="s">
        <v>35</v>
      </c>
      <c r="D12" s="131" t="s">
        <v>2</v>
      </c>
      <c r="E12" s="27" t="s">
        <v>3</v>
      </c>
      <c r="F12" s="27" t="s">
        <v>4</v>
      </c>
      <c r="G12" s="27" t="s">
        <v>5</v>
      </c>
      <c r="H12" s="28" t="s">
        <v>6</v>
      </c>
      <c r="I12" s="93" t="s">
        <v>17</v>
      </c>
      <c r="J12" s="393"/>
      <c r="K12" s="450" t="s">
        <v>49</v>
      </c>
      <c r="L12" s="451"/>
      <c r="M12" s="97"/>
    </row>
    <row r="13" spans="1:13" s="7" customFormat="1" ht="15" customHeight="1" x14ac:dyDescent="0.2">
      <c r="B13" s="19">
        <v>1</v>
      </c>
      <c r="C13" s="298" t="s">
        <v>285</v>
      </c>
      <c r="D13" s="10" t="s">
        <v>286</v>
      </c>
      <c r="E13" s="16" t="s">
        <v>287</v>
      </c>
      <c r="F13" s="347" t="s">
        <v>223</v>
      </c>
      <c r="G13" s="11" t="s">
        <v>72</v>
      </c>
      <c r="H13" s="12" t="s">
        <v>73</v>
      </c>
      <c r="I13" s="29" t="s">
        <v>328</v>
      </c>
      <c r="J13" s="30">
        <v>8</v>
      </c>
      <c r="K13" s="482"/>
      <c r="L13" s="483"/>
      <c r="M13" s="87"/>
    </row>
    <row r="14" spans="1:13" s="7" customFormat="1" ht="15" customHeight="1" x14ac:dyDescent="0.2">
      <c r="B14" s="20">
        <v>2</v>
      </c>
      <c r="C14" s="8" t="s">
        <v>288</v>
      </c>
      <c r="D14" s="16" t="s">
        <v>289</v>
      </c>
      <c r="E14" s="16" t="s">
        <v>190</v>
      </c>
      <c r="F14" s="135" t="s">
        <v>260</v>
      </c>
      <c r="G14" s="8" t="s">
        <v>72</v>
      </c>
      <c r="H14" s="9" t="s">
        <v>73</v>
      </c>
      <c r="I14" s="31" t="s">
        <v>122</v>
      </c>
      <c r="J14" s="32">
        <v>6</v>
      </c>
      <c r="K14" s="440"/>
      <c r="L14" s="441"/>
      <c r="M14" s="87"/>
    </row>
    <row r="15" spans="1:13" s="7" customFormat="1" ht="15" customHeight="1" x14ac:dyDescent="0.2">
      <c r="B15" s="20">
        <v>3</v>
      </c>
      <c r="C15" s="8" t="s">
        <v>290</v>
      </c>
      <c r="D15" s="16" t="s">
        <v>291</v>
      </c>
      <c r="E15" s="16" t="s">
        <v>166</v>
      </c>
      <c r="F15" s="135" t="s">
        <v>223</v>
      </c>
      <c r="G15" s="8" t="s">
        <v>72</v>
      </c>
      <c r="H15" s="9" t="s">
        <v>73</v>
      </c>
      <c r="I15" s="31" t="s">
        <v>122</v>
      </c>
      <c r="J15" s="32">
        <v>4</v>
      </c>
      <c r="K15" s="440"/>
      <c r="L15" s="441"/>
      <c r="M15" s="87"/>
    </row>
    <row r="16" spans="1:13" s="7" customFormat="1" ht="15" customHeight="1" x14ac:dyDescent="0.2">
      <c r="B16" s="20">
        <v>4</v>
      </c>
      <c r="C16" s="8" t="s">
        <v>292</v>
      </c>
      <c r="D16" s="16" t="s">
        <v>293</v>
      </c>
      <c r="E16" s="16" t="s">
        <v>294</v>
      </c>
      <c r="F16" s="135" t="s">
        <v>295</v>
      </c>
      <c r="G16" s="8" t="s">
        <v>72</v>
      </c>
      <c r="H16" s="9" t="s">
        <v>73</v>
      </c>
      <c r="I16" s="33" t="s">
        <v>329</v>
      </c>
      <c r="J16" s="32">
        <v>2</v>
      </c>
      <c r="K16" s="440"/>
      <c r="L16" s="441"/>
      <c r="M16" s="87"/>
    </row>
    <row r="17" spans="2:13" s="7" customFormat="1" ht="15" customHeight="1" thickBot="1" x14ac:dyDescent="0.25">
      <c r="B17" s="21">
        <v>5</v>
      </c>
      <c r="C17" s="299" t="s">
        <v>296</v>
      </c>
      <c r="D17" s="13" t="s">
        <v>297</v>
      </c>
      <c r="E17" s="13" t="s">
        <v>98</v>
      </c>
      <c r="F17" s="156" t="s">
        <v>135</v>
      </c>
      <c r="G17" s="14" t="s">
        <v>72</v>
      </c>
      <c r="H17" s="15" t="s">
        <v>73</v>
      </c>
      <c r="I17" s="34" t="s">
        <v>122</v>
      </c>
      <c r="J17" s="35">
        <v>1</v>
      </c>
      <c r="K17" s="484"/>
      <c r="L17" s="485"/>
      <c r="M17" s="87"/>
    </row>
    <row r="18" spans="2:13" s="7" customFormat="1" ht="15" customHeight="1" x14ac:dyDescent="0.2">
      <c r="B18" s="19">
        <v>6</v>
      </c>
      <c r="C18" s="8" t="s">
        <v>298</v>
      </c>
      <c r="D18" s="16" t="s">
        <v>299</v>
      </c>
      <c r="E18" s="16" t="s">
        <v>102</v>
      </c>
      <c r="F18" s="135" t="s">
        <v>135</v>
      </c>
      <c r="G18" s="8" t="s">
        <v>72</v>
      </c>
      <c r="H18" s="9" t="s">
        <v>73</v>
      </c>
      <c r="I18" s="37" t="s">
        <v>122</v>
      </c>
      <c r="J18" s="357"/>
      <c r="K18" s="480"/>
      <c r="L18" s="481"/>
      <c r="M18" s="87"/>
    </row>
    <row r="19" spans="2:13" s="7" customFormat="1" ht="15" customHeight="1" x14ac:dyDescent="0.2">
      <c r="B19" s="20">
        <v>7</v>
      </c>
      <c r="C19" s="8" t="s">
        <v>300</v>
      </c>
      <c r="D19" s="16" t="s">
        <v>301</v>
      </c>
      <c r="E19" s="16" t="s">
        <v>302</v>
      </c>
      <c r="F19" s="135" t="s">
        <v>303</v>
      </c>
      <c r="G19" s="8" t="s">
        <v>72</v>
      </c>
      <c r="H19" s="17" t="s">
        <v>73</v>
      </c>
      <c r="I19" s="37" t="s">
        <v>122</v>
      </c>
      <c r="J19" s="340"/>
      <c r="K19" s="440"/>
      <c r="L19" s="441"/>
      <c r="M19" s="87"/>
    </row>
    <row r="20" spans="2:13" s="7" customFormat="1" ht="15" customHeight="1" x14ac:dyDescent="0.2">
      <c r="B20" s="20">
        <v>8</v>
      </c>
      <c r="C20" s="8" t="s">
        <v>304</v>
      </c>
      <c r="D20" s="16" t="s">
        <v>305</v>
      </c>
      <c r="E20" s="16" t="s">
        <v>306</v>
      </c>
      <c r="F20" s="135" t="s">
        <v>223</v>
      </c>
      <c r="G20" s="8" t="s">
        <v>72</v>
      </c>
      <c r="H20" s="17" t="s">
        <v>73</v>
      </c>
      <c r="I20" s="37" t="s">
        <v>330</v>
      </c>
      <c r="J20" s="340"/>
      <c r="K20" s="440"/>
      <c r="L20" s="441"/>
      <c r="M20" s="87"/>
    </row>
    <row r="21" spans="2:13" s="7" customFormat="1" ht="15" customHeight="1" x14ac:dyDescent="0.2">
      <c r="B21" s="20">
        <v>9</v>
      </c>
      <c r="C21" s="8" t="s">
        <v>307</v>
      </c>
      <c r="D21" s="16" t="s">
        <v>308</v>
      </c>
      <c r="E21" s="16" t="s">
        <v>236</v>
      </c>
      <c r="F21" s="135" t="s">
        <v>309</v>
      </c>
      <c r="G21" s="9" t="s">
        <v>72</v>
      </c>
      <c r="H21" s="9" t="s">
        <v>113</v>
      </c>
      <c r="I21" s="37" t="s">
        <v>331</v>
      </c>
      <c r="J21" s="340"/>
      <c r="K21" s="440"/>
      <c r="L21" s="441"/>
      <c r="M21" s="87"/>
    </row>
    <row r="22" spans="2:13" s="7" customFormat="1" ht="15" customHeight="1" x14ac:dyDescent="0.2">
      <c r="B22" s="20">
        <v>10</v>
      </c>
      <c r="C22" s="8" t="s">
        <v>310</v>
      </c>
      <c r="D22" s="16" t="s">
        <v>311</v>
      </c>
      <c r="E22" s="16" t="s">
        <v>312</v>
      </c>
      <c r="F22" s="135" t="s">
        <v>227</v>
      </c>
      <c r="G22" s="8" t="s">
        <v>72</v>
      </c>
      <c r="H22" s="9" t="s">
        <v>73</v>
      </c>
      <c r="I22" s="37" t="s">
        <v>122</v>
      </c>
      <c r="J22" s="340"/>
      <c r="K22" s="440"/>
      <c r="L22" s="441"/>
      <c r="M22" s="87"/>
    </row>
    <row r="23" spans="2:13" s="7" customFormat="1" ht="15" customHeight="1" x14ac:dyDescent="0.2">
      <c r="B23" s="20">
        <v>11</v>
      </c>
      <c r="C23" s="8" t="s">
        <v>313</v>
      </c>
      <c r="D23" s="16" t="s">
        <v>314</v>
      </c>
      <c r="E23" s="16" t="s">
        <v>315</v>
      </c>
      <c r="F23" s="135" t="s">
        <v>149</v>
      </c>
      <c r="G23" s="8" t="s">
        <v>72</v>
      </c>
      <c r="H23" s="9" t="s">
        <v>73</v>
      </c>
      <c r="I23" s="37" t="s">
        <v>122</v>
      </c>
      <c r="J23" s="340"/>
      <c r="K23" s="440"/>
      <c r="L23" s="441"/>
      <c r="M23" s="87"/>
    </row>
    <row r="24" spans="2:13" s="7" customFormat="1" ht="15" customHeight="1" x14ac:dyDescent="0.2">
      <c r="B24" s="20">
        <v>12</v>
      </c>
      <c r="C24" s="8" t="s">
        <v>316</v>
      </c>
      <c r="D24" s="16" t="s">
        <v>317</v>
      </c>
      <c r="E24" s="16" t="s">
        <v>181</v>
      </c>
      <c r="F24" s="135" t="s">
        <v>253</v>
      </c>
      <c r="G24" s="8" t="s">
        <v>72</v>
      </c>
      <c r="H24" s="17" t="s">
        <v>73</v>
      </c>
      <c r="I24" s="37" t="s">
        <v>332</v>
      </c>
      <c r="J24" s="340"/>
      <c r="K24" s="440"/>
      <c r="L24" s="441"/>
      <c r="M24" s="87"/>
    </row>
    <row r="25" spans="2:13" s="7" customFormat="1" ht="15" customHeight="1" x14ac:dyDescent="0.2">
      <c r="B25" s="20">
        <v>13</v>
      </c>
      <c r="C25" s="8" t="s">
        <v>318</v>
      </c>
      <c r="D25" s="16" t="s">
        <v>319</v>
      </c>
      <c r="E25" s="16" t="s">
        <v>138</v>
      </c>
      <c r="F25" s="135" t="s">
        <v>131</v>
      </c>
      <c r="G25" s="8" t="s">
        <v>72</v>
      </c>
      <c r="H25" s="9" t="s">
        <v>73</v>
      </c>
      <c r="I25" s="37" t="s">
        <v>206</v>
      </c>
      <c r="J25" s="340"/>
      <c r="K25" s="440"/>
      <c r="L25" s="441"/>
      <c r="M25" s="87"/>
    </row>
    <row r="26" spans="2:13" s="7" customFormat="1" ht="15" customHeight="1" x14ac:dyDescent="0.2">
      <c r="B26" s="20">
        <v>14</v>
      </c>
      <c r="C26" s="8" t="s">
        <v>320</v>
      </c>
      <c r="D26" s="16" t="s">
        <v>321</v>
      </c>
      <c r="E26" s="16" t="s">
        <v>226</v>
      </c>
      <c r="F26" s="135" t="s">
        <v>322</v>
      </c>
      <c r="G26" s="8" t="s">
        <v>72</v>
      </c>
      <c r="H26" s="9" t="s">
        <v>73</v>
      </c>
      <c r="I26" s="37" t="s">
        <v>206</v>
      </c>
      <c r="J26" s="340"/>
      <c r="K26" s="440"/>
      <c r="L26" s="441"/>
      <c r="M26" s="87"/>
    </row>
    <row r="27" spans="2:13" s="7" customFormat="1" ht="15" customHeight="1" x14ac:dyDescent="0.2">
      <c r="B27" s="20">
        <v>15</v>
      </c>
      <c r="C27" s="8" t="s">
        <v>323</v>
      </c>
      <c r="D27" s="16" t="s">
        <v>324</v>
      </c>
      <c r="E27" s="16" t="s">
        <v>194</v>
      </c>
      <c r="F27" s="135" t="s">
        <v>325</v>
      </c>
      <c r="G27" s="8" t="s">
        <v>72</v>
      </c>
      <c r="H27" s="9" t="s">
        <v>326</v>
      </c>
      <c r="I27" s="37" t="s">
        <v>207</v>
      </c>
      <c r="J27" s="340"/>
      <c r="K27" s="440"/>
      <c r="L27" s="441"/>
      <c r="M27" s="87"/>
    </row>
    <row r="28" spans="2:13" s="7" customFormat="1" ht="15" customHeight="1" x14ac:dyDescent="0.2">
      <c r="B28" s="20" t="s">
        <v>13</v>
      </c>
      <c r="C28" s="8" t="s">
        <v>327</v>
      </c>
      <c r="D28" s="16" t="s">
        <v>148</v>
      </c>
      <c r="E28" s="16" t="s">
        <v>178</v>
      </c>
      <c r="F28" s="135" t="s">
        <v>223</v>
      </c>
      <c r="G28" s="8" t="s">
        <v>72</v>
      </c>
      <c r="H28" s="17" t="s">
        <v>73</v>
      </c>
      <c r="I28" s="37"/>
      <c r="J28" s="340"/>
      <c r="K28" s="440"/>
      <c r="L28" s="441"/>
      <c r="M28" s="87"/>
    </row>
    <row r="29" spans="2:13" s="7" customFormat="1" ht="15" customHeight="1" x14ac:dyDescent="0.2">
      <c r="B29" s="20"/>
      <c r="C29" s="8"/>
      <c r="D29" s="16"/>
      <c r="E29" s="16"/>
      <c r="F29" s="135"/>
      <c r="G29" s="8"/>
      <c r="H29" s="9"/>
      <c r="I29" s="37"/>
      <c r="J29" s="340"/>
      <c r="K29" s="440"/>
      <c r="L29" s="441"/>
      <c r="M29" s="87"/>
    </row>
    <row r="30" spans="2:13" s="7" customFormat="1" ht="15" customHeight="1" x14ac:dyDescent="0.2">
      <c r="B30" s="20"/>
      <c r="C30" s="300"/>
      <c r="D30" s="18"/>
      <c r="E30" s="16"/>
      <c r="F30" s="135"/>
      <c r="G30" s="8"/>
      <c r="H30" s="9"/>
      <c r="I30" s="37"/>
      <c r="J30" s="340"/>
      <c r="K30" s="440"/>
      <c r="L30" s="441"/>
      <c r="M30" s="87"/>
    </row>
    <row r="31" spans="2:13" s="7" customFormat="1" ht="15" customHeight="1" x14ac:dyDescent="0.2">
      <c r="B31" s="20"/>
      <c r="C31" s="8"/>
      <c r="D31" s="16"/>
      <c r="E31" s="16"/>
      <c r="F31" s="135"/>
      <c r="G31" s="8"/>
      <c r="H31" s="9"/>
      <c r="I31" s="37"/>
      <c r="J31" s="340"/>
      <c r="K31" s="440"/>
      <c r="L31" s="441"/>
      <c r="M31" s="87"/>
    </row>
    <row r="32" spans="2:13" s="7" customFormat="1" ht="15" customHeight="1" x14ac:dyDescent="0.2">
      <c r="B32" s="381" t="s">
        <v>65</v>
      </c>
      <c r="C32" s="382"/>
      <c r="D32" s="382"/>
      <c r="E32" s="382"/>
      <c r="F32" s="382"/>
      <c r="G32" s="382"/>
      <c r="H32" s="382"/>
      <c r="I32" s="383"/>
      <c r="J32" s="340"/>
      <c r="K32" s="440"/>
      <c r="L32" s="441"/>
      <c r="M32" s="87"/>
    </row>
    <row r="33" spans="2:13" s="7" customFormat="1" ht="15" customHeight="1" x14ac:dyDescent="0.2">
      <c r="B33" s="22"/>
      <c r="C33" s="8"/>
      <c r="D33" s="16"/>
      <c r="E33" s="16"/>
      <c r="F33" s="135"/>
      <c r="G33" s="8"/>
      <c r="H33" s="17"/>
      <c r="I33" s="38"/>
      <c r="J33" s="356"/>
      <c r="K33" s="440"/>
      <c r="L33" s="441"/>
      <c r="M33" s="87"/>
    </row>
    <row r="34" spans="2:13" s="7" customFormat="1" ht="15" customHeight="1" x14ac:dyDescent="0.2">
      <c r="B34" s="20"/>
      <c r="C34" s="8"/>
      <c r="D34" s="16"/>
      <c r="E34" s="16"/>
      <c r="F34" s="135"/>
      <c r="G34" s="8"/>
      <c r="H34" s="9"/>
      <c r="I34" s="38"/>
      <c r="J34" s="356"/>
      <c r="K34" s="440"/>
      <c r="L34" s="441"/>
      <c r="M34" s="87"/>
    </row>
    <row r="35" spans="2:13" s="7" customFormat="1" ht="15" customHeight="1" x14ac:dyDescent="0.2">
      <c r="B35" s="20"/>
      <c r="C35" s="8"/>
      <c r="D35" s="16"/>
      <c r="E35" s="16"/>
      <c r="F35" s="135"/>
      <c r="G35" s="8"/>
      <c r="H35" s="9"/>
      <c r="I35" s="38"/>
      <c r="J35" s="356"/>
      <c r="K35" s="440"/>
      <c r="L35" s="441"/>
      <c r="M35" s="87"/>
    </row>
    <row r="36" spans="2:13" s="7" customFormat="1" ht="15" customHeight="1" x14ac:dyDescent="0.2">
      <c r="B36" s="20"/>
      <c r="C36" s="8"/>
      <c r="D36" s="16"/>
      <c r="E36" s="16"/>
      <c r="F36" s="135"/>
      <c r="G36" s="8"/>
      <c r="H36" s="17"/>
      <c r="I36" s="38"/>
      <c r="J36" s="356"/>
      <c r="K36" s="440"/>
      <c r="L36" s="441"/>
      <c r="M36" s="87"/>
    </row>
    <row r="37" spans="2:13" s="7" customFormat="1" ht="15" customHeight="1" x14ac:dyDescent="0.2">
      <c r="B37" s="23"/>
      <c r="C37" s="9"/>
      <c r="D37" s="56"/>
      <c r="E37" s="16"/>
      <c r="F37" s="135"/>
      <c r="G37" s="8"/>
      <c r="H37" s="9"/>
      <c r="I37" s="38"/>
      <c r="J37" s="356"/>
      <c r="K37" s="440"/>
      <c r="L37" s="441"/>
      <c r="M37" s="87"/>
    </row>
    <row r="38" spans="2:13" s="7" customFormat="1" ht="15" customHeight="1" x14ac:dyDescent="0.2">
      <c r="B38" s="23"/>
      <c r="C38" s="8"/>
      <c r="D38" s="16"/>
      <c r="E38" s="16"/>
      <c r="F38" s="135"/>
      <c r="G38" s="9"/>
      <c r="H38" s="9"/>
      <c r="I38" s="38"/>
      <c r="J38" s="356"/>
      <c r="K38" s="440"/>
      <c r="L38" s="441"/>
      <c r="M38" s="87"/>
    </row>
    <row r="39" spans="2:13" s="7" customFormat="1" ht="15" customHeight="1" x14ac:dyDescent="0.2">
      <c r="B39" s="23"/>
      <c r="C39" s="8"/>
      <c r="D39" s="16"/>
      <c r="E39" s="16"/>
      <c r="F39" s="135"/>
      <c r="G39" s="8"/>
      <c r="H39" s="17"/>
      <c r="I39" s="38"/>
      <c r="J39" s="356"/>
      <c r="K39" s="440"/>
      <c r="L39" s="441"/>
      <c r="M39" s="87"/>
    </row>
    <row r="40" spans="2:13" s="7" customFormat="1" ht="15" customHeight="1" x14ac:dyDescent="0.2">
      <c r="B40" s="23"/>
      <c r="C40" s="8"/>
      <c r="D40" s="16"/>
      <c r="E40" s="16"/>
      <c r="F40" s="135"/>
      <c r="G40" s="8"/>
      <c r="H40" s="9"/>
      <c r="I40" s="38"/>
      <c r="J40" s="356"/>
      <c r="K40" s="440"/>
      <c r="L40" s="441"/>
      <c r="M40" s="87"/>
    </row>
    <row r="41" spans="2:13" s="7" customFormat="1" ht="15" customHeight="1" x14ac:dyDescent="0.2">
      <c r="B41" s="23"/>
      <c r="C41" s="8"/>
      <c r="D41" s="16"/>
      <c r="E41" s="16"/>
      <c r="F41" s="135"/>
      <c r="G41" s="8"/>
      <c r="H41" s="9"/>
      <c r="I41" s="38"/>
      <c r="J41" s="356"/>
      <c r="K41" s="440"/>
      <c r="L41" s="441"/>
      <c r="M41" s="87"/>
    </row>
    <row r="42" spans="2:13" s="7" customFormat="1" ht="15" customHeight="1" x14ac:dyDescent="0.2">
      <c r="B42" s="23"/>
      <c r="C42" s="8"/>
      <c r="D42" s="16"/>
      <c r="E42" s="16"/>
      <c r="F42" s="135"/>
      <c r="G42" s="9"/>
      <c r="H42" s="9"/>
      <c r="I42" s="38"/>
      <c r="J42" s="356"/>
      <c r="K42" s="440"/>
      <c r="L42" s="441"/>
      <c r="M42" s="87"/>
    </row>
    <row r="43" spans="2:13" s="7" customFormat="1" ht="15" customHeight="1" x14ac:dyDescent="0.2">
      <c r="B43" s="23"/>
      <c r="C43" s="8"/>
      <c r="D43" s="16"/>
      <c r="E43" s="16"/>
      <c r="F43" s="135"/>
      <c r="G43" s="9"/>
      <c r="H43" s="9"/>
      <c r="I43" s="48"/>
      <c r="J43" s="356"/>
      <c r="K43" s="440"/>
      <c r="L43" s="441"/>
      <c r="M43" s="87"/>
    </row>
    <row r="44" spans="2:13" s="7" customFormat="1" ht="15" customHeight="1" x14ac:dyDescent="0.2">
      <c r="B44" s="23"/>
      <c r="C44" s="8"/>
      <c r="D44" s="16"/>
      <c r="E44" s="16"/>
      <c r="F44" s="135"/>
      <c r="G44" s="9"/>
      <c r="H44" s="9"/>
      <c r="I44" s="48"/>
      <c r="J44" s="356"/>
      <c r="K44" s="440"/>
      <c r="L44" s="441"/>
      <c r="M44" s="87"/>
    </row>
    <row r="45" spans="2:13" s="7" customFormat="1" ht="15" customHeight="1" x14ac:dyDescent="0.2">
      <c r="B45" s="23"/>
      <c r="C45" s="148"/>
      <c r="D45" s="155"/>
      <c r="E45" s="155"/>
      <c r="F45" s="148"/>
      <c r="G45" s="150"/>
      <c r="H45" s="150"/>
      <c r="I45" s="146"/>
      <c r="J45" s="356"/>
      <c r="K45" s="440"/>
      <c r="L45" s="441"/>
      <c r="M45" s="87"/>
    </row>
    <row r="46" spans="2:13" s="7" customFormat="1" ht="15" customHeight="1" x14ac:dyDescent="0.2">
      <c r="B46" s="23"/>
      <c r="C46" s="148"/>
      <c r="D46" s="155"/>
      <c r="E46" s="155"/>
      <c r="F46" s="148"/>
      <c r="G46" s="150"/>
      <c r="H46" s="150"/>
      <c r="I46" s="146"/>
      <c r="J46" s="356"/>
      <c r="K46" s="440"/>
      <c r="L46" s="441"/>
      <c r="M46" s="87"/>
    </row>
    <row r="47" spans="2:13" s="7" customFormat="1" ht="15" customHeight="1" x14ac:dyDescent="0.2">
      <c r="B47" s="307"/>
      <c r="C47" s="271"/>
      <c r="D47" s="270"/>
      <c r="E47" s="270"/>
      <c r="F47" s="271"/>
      <c r="G47" s="275"/>
      <c r="H47" s="275"/>
      <c r="I47" s="315"/>
      <c r="J47" s="356"/>
      <c r="K47" s="319"/>
      <c r="L47" s="310"/>
      <c r="M47" s="87"/>
    </row>
    <row r="48" spans="2:13" s="7" customFormat="1" ht="15" customHeight="1" x14ac:dyDescent="0.2">
      <c r="B48" s="307"/>
      <c r="C48" s="271"/>
      <c r="D48" s="270"/>
      <c r="E48" s="270"/>
      <c r="F48" s="271"/>
      <c r="G48" s="275"/>
      <c r="H48" s="275"/>
      <c r="I48" s="315"/>
      <c r="J48" s="356"/>
      <c r="K48" s="319"/>
      <c r="L48" s="310"/>
      <c r="M48" s="87"/>
    </row>
    <row r="49" spans="2:13" s="7" customFormat="1" ht="15" customHeight="1" x14ac:dyDescent="0.2">
      <c r="B49" s="307"/>
      <c r="C49" s="271"/>
      <c r="D49" s="270"/>
      <c r="E49" s="270"/>
      <c r="F49" s="271"/>
      <c r="G49" s="275"/>
      <c r="H49" s="275"/>
      <c r="I49" s="315"/>
      <c r="J49" s="356"/>
      <c r="K49" s="319"/>
      <c r="L49" s="310"/>
      <c r="M49" s="87"/>
    </row>
    <row r="50" spans="2:13" s="7" customFormat="1" ht="15" customHeight="1" thickBot="1" x14ac:dyDescent="0.25">
      <c r="B50" s="149"/>
      <c r="C50" s="148"/>
      <c r="D50" s="155"/>
      <c r="E50" s="155"/>
      <c r="F50" s="148"/>
      <c r="G50" s="150"/>
      <c r="H50" s="150"/>
      <c r="I50" s="157"/>
      <c r="J50" s="356"/>
      <c r="K50" s="440"/>
      <c r="L50" s="441"/>
      <c r="M50" s="87"/>
    </row>
    <row r="51" spans="2:13" s="7" customFormat="1" ht="15" customHeight="1" x14ac:dyDescent="0.2">
      <c r="B51" s="267">
        <v>1</v>
      </c>
      <c r="C51" s="425" t="s">
        <v>62</v>
      </c>
      <c r="D51" s="426"/>
      <c r="E51" s="426"/>
      <c r="F51" s="426"/>
      <c r="G51" s="426"/>
      <c r="H51" s="426"/>
      <c r="I51" s="426"/>
      <c r="J51" s="426"/>
      <c r="K51" s="426"/>
      <c r="L51" s="427"/>
      <c r="M51" s="87"/>
    </row>
    <row r="52" spans="2:13" s="7" customFormat="1" ht="15" customHeight="1" x14ac:dyDescent="0.2">
      <c r="B52" s="260">
        <v>2</v>
      </c>
      <c r="C52" s="428" t="s">
        <v>63</v>
      </c>
      <c r="D52" s="429"/>
      <c r="E52" s="429"/>
      <c r="F52" s="429"/>
      <c r="G52" s="429"/>
      <c r="H52" s="429"/>
      <c r="I52" s="429"/>
      <c r="J52" s="429"/>
      <c r="K52" s="429"/>
      <c r="L52" s="430"/>
      <c r="M52" s="87"/>
    </row>
    <row r="53" spans="2:13" s="7" customFormat="1" ht="15" customHeight="1" thickBot="1" x14ac:dyDescent="0.25">
      <c r="B53" s="261">
        <v>3</v>
      </c>
      <c r="C53" s="431" t="s">
        <v>64</v>
      </c>
      <c r="D53" s="432"/>
      <c r="E53" s="432"/>
      <c r="F53" s="432"/>
      <c r="G53" s="432"/>
      <c r="H53" s="432"/>
      <c r="I53" s="432"/>
      <c r="J53" s="432"/>
      <c r="K53" s="432"/>
      <c r="L53" s="433"/>
      <c r="M53" s="87"/>
    </row>
    <row r="54" spans="2:13" ht="15" customHeight="1" x14ac:dyDescent="0.2"/>
  </sheetData>
  <sheetProtection selectLockedCells="1" selectUnlockedCells="1"/>
  <mergeCells count="53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35:L35"/>
    <mergeCell ref="K36:L36"/>
    <mergeCell ref="K37:L37"/>
    <mergeCell ref="K28:L28"/>
    <mergeCell ref="K29:L29"/>
    <mergeCell ref="K30:L30"/>
    <mergeCell ref="K31:L31"/>
    <mergeCell ref="K32:L32"/>
    <mergeCell ref="B32:I32"/>
    <mergeCell ref="C52:L52"/>
    <mergeCell ref="C53:L53"/>
    <mergeCell ref="K50:L50"/>
    <mergeCell ref="K43:L43"/>
    <mergeCell ref="K44:L44"/>
    <mergeCell ref="K45:L45"/>
    <mergeCell ref="K46:L46"/>
    <mergeCell ref="C51:L51"/>
    <mergeCell ref="K38:L38"/>
    <mergeCell ref="K39:L39"/>
    <mergeCell ref="K40:L40"/>
    <mergeCell ref="K41:L41"/>
    <mergeCell ref="K42:L42"/>
    <mergeCell ref="K33:L33"/>
    <mergeCell ref="K34:L34"/>
  </mergeCells>
  <conditionalFormatting sqref="M13:M53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>
    <oddFooter>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2"/>
      <c r="C1" s="462"/>
      <c r="D1" s="58"/>
      <c r="E1" s="58"/>
      <c r="F1" s="58"/>
      <c r="G1" s="167"/>
      <c r="H1" s="167"/>
      <c r="I1" s="167"/>
      <c r="J1" s="404"/>
      <c r="K1" s="404"/>
      <c r="L1" s="404"/>
      <c r="M1" s="167"/>
    </row>
    <row r="2" spans="1:13" ht="15" customHeight="1" x14ac:dyDescent="0.2">
      <c r="B2" s="462"/>
      <c r="C2" s="462"/>
      <c r="D2" s="411" t="s">
        <v>60</v>
      </c>
      <c r="E2" s="411"/>
      <c r="F2" s="411"/>
      <c r="G2" s="411"/>
      <c r="H2" s="411"/>
      <c r="I2" s="411"/>
      <c r="J2" s="404"/>
      <c r="K2" s="404"/>
      <c r="L2" s="404"/>
      <c r="M2" s="46"/>
    </row>
    <row r="3" spans="1:13" ht="15" customHeight="1" x14ac:dyDescent="0.2">
      <c r="B3" s="462"/>
      <c r="C3" s="462"/>
      <c r="D3" s="411"/>
      <c r="E3" s="411"/>
      <c r="F3" s="411"/>
      <c r="G3" s="411"/>
      <c r="H3" s="411"/>
      <c r="I3" s="411"/>
      <c r="J3" s="404"/>
      <c r="K3" s="404"/>
      <c r="L3" s="404"/>
      <c r="M3" s="59"/>
    </row>
    <row r="4" spans="1:13" ht="15" customHeight="1" x14ac:dyDescent="0.2">
      <c r="B4" s="462"/>
      <c r="C4" s="462"/>
      <c r="D4" s="120"/>
      <c r="E4" s="120"/>
      <c r="F4" s="120"/>
      <c r="G4" s="120"/>
      <c r="H4" s="120"/>
      <c r="I4" s="120"/>
      <c r="J4" s="404"/>
      <c r="K4" s="404"/>
      <c r="L4" s="404"/>
      <c r="M4" s="59"/>
    </row>
    <row r="5" spans="1:13" ht="15" customHeight="1" x14ac:dyDescent="0.2">
      <c r="B5" s="462"/>
      <c r="C5" s="462"/>
      <c r="D5" s="120"/>
      <c r="E5" s="120"/>
      <c r="F5" s="120"/>
      <c r="G5" s="120"/>
      <c r="H5" s="120"/>
      <c r="I5" s="120"/>
      <c r="J5" s="404"/>
      <c r="K5" s="404"/>
      <c r="L5" s="404"/>
      <c r="M5" s="59"/>
    </row>
    <row r="6" spans="1:13" ht="15" customHeight="1" thickBot="1" x14ac:dyDescent="0.25">
      <c r="B6" s="462"/>
      <c r="C6" s="462"/>
      <c r="D6" s="26"/>
      <c r="E6" s="26"/>
      <c r="F6" s="26"/>
      <c r="G6" s="26"/>
      <c r="H6" s="26"/>
      <c r="I6" s="26"/>
      <c r="J6" s="404"/>
      <c r="K6" s="404"/>
      <c r="L6" s="404"/>
      <c r="M6" s="59"/>
    </row>
    <row r="7" spans="1:13" ht="19.5" thickBot="1" x14ac:dyDescent="0.25">
      <c r="B7" s="462"/>
      <c r="C7" s="462"/>
      <c r="D7" s="408" t="s">
        <v>0</v>
      </c>
      <c r="E7" s="408"/>
      <c r="F7" s="455">
        <f>'Classements 1-2'!F7</f>
        <v>43604</v>
      </c>
      <c r="G7" s="456"/>
      <c r="H7" s="456"/>
      <c r="I7" s="457"/>
      <c r="J7" s="404"/>
      <c r="K7" s="404"/>
      <c r="L7" s="404"/>
      <c r="M7" s="46"/>
    </row>
    <row r="8" spans="1:13" ht="16.5" customHeight="1" thickBot="1" x14ac:dyDescent="0.25">
      <c r="B8" s="463"/>
      <c r="C8" s="463"/>
      <c r="D8" s="106" t="str">
        <f>'Classements 1-2'!D8</f>
        <v xml:space="preserve">Club Organis. </v>
      </c>
      <c r="E8" s="458" t="str">
        <f>'Classements 1-2'!E8</f>
        <v>Entente Cycliste Saint Priest</v>
      </c>
      <c r="F8" s="459"/>
      <c r="G8" s="458"/>
      <c r="H8" s="458"/>
      <c r="I8" s="458"/>
      <c r="J8" s="405"/>
      <c r="K8" s="405"/>
      <c r="L8" s="405"/>
      <c r="M8" s="46"/>
    </row>
    <row r="9" spans="1:13" ht="19.5" thickBot="1" x14ac:dyDescent="0.25">
      <c r="B9" s="409" t="s">
        <v>16</v>
      </c>
      <c r="C9" s="409"/>
      <c r="D9" s="409"/>
      <c r="E9" s="444" t="str">
        <f>'Classements 1-2'!E9</f>
        <v>Prix du Parc Technologique de St Priest</v>
      </c>
      <c r="F9" s="445"/>
      <c r="G9" s="445"/>
      <c r="H9" s="445"/>
      <c r="I9" s="446"/>
      <c r="J9" s="421" t="s">
        <v>39</v>
      </c>
      <c r="K9" s="422"/>
      <c r="L9" s="285">
        <v>36</v>
      </c>
      <c r="M9" s="95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 x14ac:dyDescent="0.25">
      <c r="B11" s="390" t="s">
        <v>26</v>
      </c>
      <c r="C11" s="391"/>
      <c r="D11" s="391"/>
      <c r="E11" s="388" t="str">
        <f>'Classements 1-2'!E11</f>
        <v xml:space="preserve">Nombre de participants </v>
      </c>
      <c r="F11" s="389"/>
      <c r="G11" s="108">
        <v>1</v>
      </c>
      <c r="H11" s="24" t="s">
        <v>1</v>
      </c>
      <c r="I11" s="109">
        <v>60</v>
      </c>
      <c r="J11" s="472"/>
      <c r="K11" s="493"/>
      <c r="L11" s="494"/>
      <c r="M11" s="87"/>
    </row>
    <row r="12" spans="1:13" s="7" customFormat="1" ht="15" customHeight="1" thickBot="1" x14ac:dyDescent="0.25">
      <c r="B12" s="39" t="s">
        <v>33</v>
      </c>
      <c r="C12" s="134" t="s">
        <v>35</v>
      </c>
      <c r="D12" s="131" t="s">
        <v>2</v>
      </c>
      <c r="E12" s="27" t="s">
        <v>3</v>
      </c>
      <c r="F12" s="27" t="s">
        <v>4</v>
      </c>
      <c r="G12" s="115" t="s">
        <v>5</v>
      </c>
      <c r="H12" s="115" t="s">
        <v>6</v>
      </c>
      <c r="I12" s="93" t="s">
        <v>17</v>
      </c>
      <c r="J12" s="473"/>
      <c r="K12" s="495"/>
      <c r="L12" s="496"/>
      <c r="M12" s="87"/>
    </row>
    <row r="13" spans="1:13" s="7" customFormat="1" ht="15" customHeight="1" x14ac:dyDescent="0.2">
      <c r="B13" s="40">
        <v>1</v>
      </c>
      <c r="C13" s="293" t="s">
        <v>313</v>
      </c>
      <c r="D13" s="41" t="s">
        <v>314</v>
      </c>
      <c r="E13" s="50" t="s">
        <v>315</v>
      </c>
      <c r="F13" s="129" t="s">
        <v>149</v>
      </c>
      <c r="G13" s="51" t="s">
        <v>72</v>
      </c>
      <c r="H13" s="114" t="s">
        <v>73</v>
      </c>
      <c r="I13" s="42" t="s">
        <v>333</v>
      </c>
      <c r="J13" s="43"/>
      <c r="K13" s="493"/>
      <c r="L13" s="494"/>
      <c r="M13" s="87"/>
    </row>
    <row r="14" spans="1:13" s="7" customFormat="1" ht="15" customHeight="1" x14ac:dyDescent="0.2">
      <c r="B14" s="116"/>
      <c r="C14" s="8"/>
      <c r="D14" s="16"/>
      <c r="E14" s="345"/>
      <c r="F14" s="136"/>
      <c r="G14" s="76"/>
      <c r="H14" s="101"/>
      <c r="I14" s="103"/>
      <c r="J14" s="102"/>
      <c r="K14" s="489"/>
      <c r="L14" s="490"/>
      <c r="M14" s="87"/>
    </row>
    <row r="15" spans="1:13" s="7" customFormat="1" ht="15" customHeight="1" x14ac:dyDescent="0.2">
      <c r="B15" s="116"/>
      <c r="C15" s="8"/>
      <c r="D15" s="16"/>
      <c r="E15" s="345"/>
      <c r="F15" s="136"/>
      <c r="G15" s="76"/>
      <c r="H15" s="101"/>
      <c r="I15" s="103"/>
      <c r="J15" s="102"/>
      <c r="K15" s="489"/>
      <c r="L15" s="490"/>
      <c r="M15" s="87"/>
    </row>
    <row r="16" spans="1:13" s="7" customFormat="1" ht="15" customHeight="1" x14ac:dyDescent="0.2">
      <c r="B16" s="227"/>
      <c r="C16" s="225"/>
      <c r="D16" s="228"/>
      <c r="E16" s="233"/>
      <c r="F16" s="229"/>
      <c r="G16" s="229"/>
      <c r="H16" s="230"/>
      <c r="I16" s="231"/>
      <c r="J16" s="102"/>
      <c r="K16" s="489"/>
      <c r="L16" s="490"/>
      <c r="M16" s="87"/>
    </row>
    <row r="17" spans="1:15" s="7" customFormat="1" ht="15" customHeight="1" x14ac:dyDescent="0.2">
      <c r="B17" s="116"/>
      <c r="C17" s="8"/>
      <c r="D17" s="16"/>
      <c r="E17" s="345"/>
      <c r="F17" s="136"/>
      <c r="G17" s="76"/>
      <c r="H17" s="101"/>
      <c r="I17" s="103"/>
      <c r="J17" s="102"/>
      <c r="K17" s="489"/>
      <c r="L17" s="490"/>
      <c r="M17" s="87"/>
    </row>
    <row r="18" spans="1:15" s="7" customFormat="1" ht="15" customHeight="1" x14ac:dyDescent="0.2">
      <c r="B18" s="251"/>
      <c r="C18" s="253"/>
      <c r="D18" s="252"/>
      <c r="E18" s="252"/>
      <c r="F18" s="253"/>
      <c r="G18" s="253"/>
      <c r="H18" s="254"/>
      <c r="I18" s="255"/>
      <c r="J18" s="102"/>
      <c r="K18" s="489"/>
      <c r="L18" s="490"/>
      <c r="M18" s="87"/>
    </row>
    <row r="19" spans="1:15" s="7" customFormat="1" ht="15" customHeight="1" x14ac:dyDescent="0.2">
      <c r="B19" s="251" t="s">
        <v>46</v>
      </c>
      <c r="C19" s="253"/>
      <c r="D19" s="252"/>
      <c r="E19" s="252"/>
      <c r="F19" s="253"/>
      <c r="G19" s="253"/>
      <c r="H19" s="254"/>
      <c r="I19" s="255"/>
      <c r="J19" s="102"/>
      <c r="K19" s="489"/>
      <c r="L19" s="490"/>
      <c r="M19" s="87"/>
    </row>
    <row r="20" spans="1:15" s="7" customFormat="1" ht="15" customHeight="1" x14ac:dyDescent="0.2">
      <c r="B20" s="251" t="s">
        <v>46</v>
      </c>
      <c r="C20" s="253"/>
      <c r="D20" s="252"/>
      <c r="E20" s="252"/>
      <c r="F20" s="253"/>
      <c r="G20" s="253"/>
      <c r="H20" s="254"/>
      <c r="I20" s="255"/>
      <c r="J20" s="102"/>
      <c r="K20" s="489"/>
      <c r="L20" s="490"/>
      <c r="M20" s="87"/>
    </row>
    <row r="21" spans="1:15" s="7" customFormat="1" ht="15" customHeight="1" x14ac:dyDescent="0.2">
      <c r="B21" s="251" t="s">
        <v>46</v>
      </c>
      <c r="C21" s="253"/>
      <c r="D21" s="252"/>
      <c r="E21" s="252"/>
      <c r="F21" s="253"/>
      <c r="G21" s="253"/>
      <c r="H21" s="254"/>
      <c r="I21" s="255"/>
      <c r="J21" s="102"/>
      <c r="K21" s="320"/>
      <c r="L21" s="321"/>
      <c r="M21" s="87"/>
    </row>
    <row r="22" spans="1:15" s="7" customFormat="1" ht="15" customHeight="1" x14ac:dyDescent="0.2">
      <c r="B22" s="251" t="s">
        <v>46</v>
      </c>
      <c r="C22" s="253"/>
      <c r="D22" s="252"/>
      <c r="E22" s="252"/>
      <c r="F22" s="253"/>
      <c r="G22" s="253"/>
      <c r="H22" s="254"/>
      <c r="I22" s="255"/>
      <c r="J22" s="102"/>
      <c r="K22" s="320"/>
      <c r="L22" s="321"/>
      <c r="M22" s="87"/>
    </row>
    <row r="23" spans="1:15" s="7" customFormat="1" ht="15" customHeight="1" x14ac:dyDescent="0.2">
      <c r="B23" s="251"/>
      <c r="C23" s="253"/>
      <c r="D23" s="252"/>
      <c r="E23" s="252"/>
      <c r="F23" s="253"/>
      <c r="G23" s="253"/>
      <c r="H23" s="254"/>
      <c r="I23" s="255"/>
      <c r="J23" s="102"/>
      <c r="K23" s="320"/>
      <c r="L23" s="321"/>
      <c r="M23" s="87"/>
    </row>
    <row r="24" spans="1:15" s="7" customFormat="1" ht="15" customHeight="1" x14ac:dyDescent="0.2">
      <c r="B24" s="251"/>
      <c r="C24" s="253"/>
      <c r="D24" s="252"/>
      <c r="E24" s="252"/>
      <c r="F24" s="253"/>
      <c r="G24" s="253"/>
      <c r="H24" s="254"/>
      <c r="I24" s="255"/>
      <c r="J24" s="102"/>
      <c r="K24" s="320"/>
      <c r="L24" s="321"/>
      <c r="M24" s="87"/>
    </row>
    <row r="25" spans="1:15" s="7" customFormat="1" ht="15" customHeight="1" x14ac:dyDescent="0.2">
      <c r="B25" s="251"/>
      <c r="C25" s="253"/>
      <c r="D25" s="252"/>
      <c r="E25" s="252"/>
      <c r="F25" s="253"/>
      <c r="G25" s="253"/>
      <c r="H25" s="254"/>
      <c r="I25" s="255"/>
      <c r="J25" s="102"/>
      <c r="K25" s="320"/>
      <c r="L25" s="321"/>
      <c r="M25" s="87"/>
    </row>
    <row r="26" spans="1:15" s="7" customFormat="1" ht="15" customHeight="1" x14ac:dyDescent="0.2">
      <c r="B26" s="232"/>
      <c r="C26" s="229"/>
      <c r="D26" s="233"/>
      <c r="E26" s="233"/>
      <c r="F26" s="229"/>
      <c r="G26" s="229"/>
      <c r="H26" s="230"/>
      <c r="I26" s="234"/>
      <c r="J26" s="102"/>
      <c r="K26" s="489"/>
      <c r="L26" s="490"/>
      <c r="M26" s="87"/>
    </row>
    <row r="27" spans="1:15" s="7" customFormat="1" ht="15" customHeight="1" thickBot="1" x14ac:dyDescent="0.25">
      <c r="B27" s="256"/>
      <c r="C27" s="244"/>
      <c r="D27" s="257"/>
      <c r="E27" s="257"/>
      <c r="F27" s="244"/>
      <c r="G27" s="244"/>
      <c r="H27" s="248"/>
      <c r="I27" s="258"/>
      <c r="J27" s="44"/>
      <c r="K27" s="491"/>
      <c r="L27" s="492"/>
      <c r="M27" s="87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 x14ac:dyDescent="0.2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6:L26"/>
    <mergeCell ref="K27:L27"/>
  </mergeCells>
  <conditionalFormatting sqref="M11:M27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2"/>
      <c r="C1" s="462"/>
      <c r="D1" s="58"/>
      <c r="E1" s="58"/>
      <c r="F1" s="58"/>
      <c r="G1" s="284"/>
      <c r="H1" s="284"/>
      <c r="I1" s="284"/>
      <c r="J1" s="404"/>
      <c r="K1" s="404"/>
      <c r="L1" s="404"/>
      <c r="M1" s="284"/>
    </row>
    <row r="2" spans="1:13" ht="15" customHeight="1" x14ac:dyDescent="0.2">
      <c r="B2" s="462"/>
      <c r="C2" s="462"/>
      <c r="D2" s="411" t="s">
        <v>58</v>
      </c>
      <c r="E2" s="411"/>
      <c r="F2" s="411"/>
      <c r="G2" s="411"/>
      <c r="H2" s="411"/>
      <c r="I2" s="411"/>
      <c r="J2" s="404"/>
      <c r="K2" s="404"/>
      <c r="L2" s="404"/>
      <c r="M2" s="46"/>
    </row>
    <row r="3" spans="1:13" ht="15" customHeight="1" x14ac:dyDescent="0.2">
      <c r="B3" s="462"/>
      <c r="C3" s="462"/>
      <c r="D3" s="411"/>
      <c r="E3" s="411"/>
      <c r="F3" s="411"/>
      <c r="G3" s="411"/>
      <c r="H3" s="411"/>
      <c r="I3" s="411"/>
      <c r="J3" s="404"/>
      <c r="K3" s="404"/>
      <c r="L3" s="404"/>
      <c r="M3" s="59"/>
    </row>
    <row r="4" spans="1:13" ht="15" customHeight="1" x14ac:dyDescent="0.2">
      <c r="B4" s="462"/>
      <c r="C4" s="462"/>
      <c r="D4" s="120"/>
      <c r="E4" s="120"/>
      <c r="F4" s="120"/>
      <c r="G4" s="120"/>
      <c r="H4" s="120"/>
      <c r="I4" s="120"/>
      <c r="J4" s="404"/>
      <c r="K4" s="404"/>
      <c r="L4" s="404"/>
      <c r="M4" s="59"/>
    </row>
    <row r="5" spans="1:13" ht="15" customHeight="1" x14ac:dyDescent="0.2">
      <c r="B5" s="462"/>
      <c r="C5" s="462"/>
      <c r="D5" s="120"/>
      <c r="E5" s="120"/>
      <c r="F5" s="120"/>
      <c r="G5" s="120"/>
      <c r="H5" s="120"/>
      <c r="I5" s="120"/>
      <c r="J5" s="404"/>
      <c r="K5" s="404"/>
      <c r="L5" s="404"/>
      <c r="M5" s="59"/>
    </row>
    <row r="6" spans="1:13" ht="15" customHeight="1" thickBot="1" x14ac:dyDescent="0.25">
      <c r="B6" s="462"/>
      <c r="C6" s="462"/>
      <c r="D6" s="26"/>
      <c r="E6" s="26"/>
      <c r="F6" s="26"/>
      <c r="G6" s="26"/>
      <c r="H6" s="26"/>
      <c r="I6" s="26"/>
      <c r="J6" s="404"/>
      <c r="K6" s="404"/>
      <c r="L6" s="404"/>
      <c r="M6" s="59"/>
    </row>
    <row r="7" spans="1:13" ht="19.5" thickBot="1" x14ac:dyDescent="0.25">
      <c r="B7" s="462"/>
      <c r="C7" s="462"/>
      <c r="D7" s="408" t="s">
        <v>0</v>
      </c>
      <c r="E7" s="408"/>
      <c r="F7" s="455">
        <f>'Classements 1-2'!F7</f>
        <v>43604</v>
      </c>
      <c r="G7" s="456"/>
      <c r="H7" s="456"/>
      <c r="I7" s="457"/>
      <c r="J7" s="404"/>
      <c r="K7" s="404"/>
      <c r="L7" s="404"/>
      <c r="M7" s="46"/>
    </row>
    <row r="8" spans="1:13" ht="16.5" customHeight="1" thickBot="1" x14ac:dyDescent="0.25">
      <c r="B8" s="463"/>
      <c r="C8" s="463"/>
      <c r="D8" s="106" t="str">
        <f>'Classements 1-2'!D8</f>
        <v xml:space="preserve">Club Organis. </v>
      </c>
      <c r="E8" s="458" t="str">
        <f>'Classements 1-2'!E8</f>
        <v>Entente Cycliste Saint Priest</v>
      </c>
      <c r="F8" s="459"/>
      <c r="G8" s="458"/>
      <c r="H8" s="458"/>
      <c r="I8" s="458"/>
      <c r="J8" s="405"/>
      <c r="K8" s="405"/>
      <c r="L8" s="405"/>
      <c r="M8" s="46"/>
    </row>
    <row r="9" spans="1:13" ht="19.5" thickBot="1" x14ac:dyDescent="0.25">
      <c r="B9" s="409" t="s">
        <v>16</v>
      </c>
      <c r="C9" s="409"/>
      <c r="D9" s="409"/>
      <c r="E9" s="444" t="str">
        <f>'Classements 1-2'!E9</f>
        <v>Prix du Parc Technologique de St Priest</v>
      </c>
      <c r="F9" s="445"/>
      <c r="G9" s="445"/>
      <c r="H9" s="445"/>
      <c r="I9" s="446"/>
      <c r="J9" s="421" t="s">
        <v>39</v>
      </c>
      <c r="K9" s="422"/>
      <c r="L9" s="285"/>
      <c r="M9" s="95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 x14ac:dyDescent="0.25">
      <c r="B11" s="390" t="s">
        <v>51</v>
      </c>
      <c r="C11" s="391"/>
      <c r="D11" s="391"/>
      <c r="E11" s="388" t="str">
        <f>'Classements 1-2'!E11</f>
        <v xml:space="preserve">Nombre de participants </v>
      </c>
      <c r="F11" s="389"/>
      <c r="G11" s="108"/>
      <c r="H11" s="24" t="s">
        <v>1</v>
      </c>
      <c r="I11" s="109">
        <v>32</v>
      </c>
      <c r="J11" s="472"/>
      <c r="K11" s="394"/>
      <c r="L11" s="395"/>
      <c r="M11" s="98"/>
    </row>
    <row r="12" spans="1:13" s="7" customFormat="1" ht="15" customHeight="1" thickBot="1" x14ac:dyDescent="0.25">
      <c r="B12" s="39" t="s">
        <v>33</v>
      </c>
      <c r="C12" s="134" t="s">
        <v>35</v>
      </c>
      <c r="D12" s="131" t="s">
        <v>2</v>
      </c>
      <c r="E12" s="27" t="s">
        <v>3</v>
      </c>
      <c r="F12" s="27" t="s">
        <v>4</v>
      </c>
      <c r="G12" s="115" t="s">
        <v>5</v>
      </c>
      <c r="H12" s="115" t="s">
        <v>6</v>
      </c>
      <c r="I12" s="93" t="s">
        <v>17</v>
      </c>
      <c r="J12" s="473"/>
      <c r="K12" s="474"/>
      <c r="L12" s="475"/>
      <c r="M12" s="97"/>
    </row>
    <row r="13" spans="1:13" s="7" customFormat="1" ht="15" customHeight="1" x14ac:dyDescent="0.2">
      <c r="B13" s="40">
        <v>1</v>
      </c>
      <c r="C13" s="51"/>
      <c r="D13" s="50"/>
      <c r="E13" s="50"/>
      <c r="F13" s="129"/>
      <c r="G13" s="153"/>
      <c r="H13" s="51"/>
      <c r="I13" s="66"/>
      <c r="J13" s="67"/>
      <c r="K13" s="476"/>
      <c r="L13" s="477"/>
      <c r="M13" s="87"/>
    </row>
    <row r="14" spans="1:13" s="7" customFormat="1" ht="15" customHeight="1" x14ac:dyDescent="0.2">
      <c r="B14" s="68">
        <v>2</v>
      </c>
      <c r="C14" s="8"/>
      <c r="D14" s="16"/>
      <c r="E14" s="16"/>
      <c r="F14" s="135"/>
      <c r="G14" s="153"/>
      <c r="H14" s="9"/>
      <c r="I14" s="69"/>
      <c r="J14" s="70"/>
      <c r="K14" s="478"/>
      <c r="L14" s="479"/>
      <c r="M14" s="87"/>
    </row>
    <row r="15" spans="1:13" s="7" customFormat="1" ht="15" customHeight="1" x14ac:dyDescent="0.2">
      <c r="B15" s="68">
        <v>3</v>
      </c>
      <c r="C15" s="225"/>
      <c r="D15" s="228"/>
      <c r="E15" s="228"/>
      <c r="F15" s="225"/>
      <c r="G15" s="224"/>
      <c r="H15" s="226"/>
      <c r="I15" s="69"/>
      <c r="J15" s="70"/>
      <c r="K15" s="440"/>
      <c r="L15" s="441"/>
      <c r="M15" s="87"/>
    </row>
    <row r="16" spans="1:13" s="7" customFormat="1" ht="15" customHeight="1" x14ac:dyDescent="0.2">
      <c r="B16" s="68">
        <v>4</v>
      </c>
      <c r="C16" s="225"/>
      <c r="D16" s="228"/>
      <c r="E16" s="228"/>
      <c r="F16" s="225"/>
      <c r="G16" s="224"/>
      <c r="H16" s="226"/>
      <c r="I16" s="69"/>
      <c r="J16" s="70"/>
      <c r="K16" s="440"/>
      <c r="L16" s="441"/>
      <c r="M16" s="87"/>
    </row>
    <row r="17" spans="2:13" s="7" customFormat="1" ht="15" customHeight="1" x14ac:dyDescent="0.2">
      <c r="B17" s="68">
        <v>5</v>
      </c>
      <c r="C17" s="225"/>
      <c r="D17" s="228"/>
      <c r="E17" s="228"/>
      <c r="F17" s="225"/>
      <c r="G17" s="224"/>
      <c r="H17" s="226"/>
      <c r="I17" s="69"/>
      <c r="J17" s="70"/>
      <c r="K17" s="440"/>
      <c r="L17" s="441"/>
      <c r="M17" s="87"/>
    </row>
    <row r="18" spans="2:13" s="7" customFormat="1" ht="15" customHeight="1" x14ac:dyDescent="0.2">
      <c r="B18" s="68">
        <v>6</v>
      </c>
      <c r="C18" s="225"/>
      <c r="D18" s="228"/>
      <c r="E18" s="228"/>
      <c r="F18" s="225"/>
      <c r="G18" s="245"/>
      <c r="H18" s="226"/>
      <c r="I18" s="69"/>
      <c r="J18" s="70"/>
      <c r="K18" s="440"/>
      <c r="L18" s="441"/>
      <c r="M18" s="87"/>
    </row>
    <row r="19" spans="2:13" s="7" customFormat="1" ht="15" customHeight="1" x14ac:dyDescent="0.2">
      <c r="B19" s="68">
        <v>7</v>
      </c>
      <c r="C19" s="225"/>
      <c r="D19" s="228"/>
      <c r="E19" s="228"/>
      <c r="F19" s="225"/>
      <c r="G19" s="245"/>
      <c r="H19" s="226"/>
      <c r="I19" s="69"/>
      <c r="J19" s="70"/>
      <c r="K19" s="440"/>
      <c r="L19" s="441"/>
      <c r="M19" s="87"/>
    </row>
    <row r="20" spans="2:13" s="7" customFormat="1" ht="15" customHeight="1" x14ac:dyDescent="0.2">
      <c r="B20" s="68">
        <v>8</v>
      </c>
      <c r="C20" s="271"/>
      <c r="D20" s="270"/>
      <c r="E20" s="270"/>
      <c r="F20" s="271"/>
      <c r="G20" s="318"/>
      <c r="H20" s="275"/>
      <c r="I20" s="69"/>
      <c r="J20" s="70"/>
      <c r="K20" s="319"/>
      <c r="L20" s="310"/>
      <c r="M20" s="87"/>
    </row>
    <row r="21" spans="2:13" s="7" customFormat="1" ht="15" customHeight="1" x14ac:dyDescent="0.2">
      <c r="B21" s="68">
        <v>9</v>
      </c>
      <c r="C21" s="271"/>
      <c r="D21" s="270"/>
      <c r="E21" s="270"/>
      <c r="F21" s="271"/>
      <c r="G21" s="318"/>
      <c r="H21" s="275"/>
      <c r="I21" s="69"/>
      <c r="J21" s="70"/>
      <c r="K21" s="319"/>
      <c r="L21" s="310"/>
      <c r="M21" s="87"/>
    </row>
    <row r="22" spans="2:13" s="7" customFormat="1" ht="15" customHeight="1" x14ac:dyDescent="0.2">
      <c r="B22" s="68">
        <v>10</v>
      </c>
      <c r="C22" s="271"/>
      <c r="D22" s="270"/>
      <c r="E22" s="270"/>
      <c r="F22" s="271"/>
      <c r="G22" s="318"/>
      <c r="H22" s="275"/>
      <c r="I22" s="69"/>
      <c r="J22" s="70"/>
      <c r="K22" s="319"/>
      <c r="L22" s="310"/>
      <c r="M22" s="87"/>
    </row>
    <row r="23" spans="2:13" s="7" customFormat="1" ht="15" customHeight="1" x14ac:dyDescent="0.2">
      <c r="B23" s="68" t="s">
        <v>46</v>
      </c>
      <c r="C23" s="271"/>
      <c r="D23" s="270"/>
      <c r="E23" s="270"/>
      <c r="F23" s="271"/>
      <c r="G23" s="318"/>
      <c r="H23" s="275"/>
      <c r="I23" s="69"/>
      <c r="J23" s="70"/>
      <c r="K23" s="319"/>
      <c r="L23" s="310"/>
      <c r="M23" s="87"/>
    </row>
    <row r="24" spans="2:13" s="7" customFormat="1" ht="15" customHeight="1" x14ac:dyDescent="0.2">
      <c r="B24" s="68"/>
      <c r="C24" s="271"/>
      <c r="D24" s="270"/>
      <c r="E24" s="270"/>
      <c r="F24" s="271"/>
      <c r="G24" s="318"/>
      <c r="H24" s="275"/>
      <c r="I24" s="69"/>
      <c r="J24" s="70"/>
      <c r="K24" s="319"/>
      <c r="L24" s="310"/>
      <c r="M24" s="87"/>
    </row>
    <row r="25" spans="2:13" s="7" customFormat="1" ht="15" customHeight="1" x14ac:dyDescent="0.2">
      <c r="B25" s="68" t="s">
        <v>46</v>
      </c>
      <c r="C25" s="225"/>
      <c r="D25" s="228"/>
      <c r="E25" s="228"/>
      <c r="F25" s="225"/>
      <c r="G25" s="245"/>
      <c r="H25" s="226"/>
      <c r="I25" s="69"/>
      <c r="J25" s="70"/>
      <c r="K25" s="440"/>
      <c r="L25" s="441"/>
      <c r="M25" s="87"/>
    </row>
    <row r="26" spans="2:13" s="7" customFormat="1" ht="15" customHeight="1" x14ac:dyDescent="0.2">
      <c r="B26" s="68"/>
      <c r="C26" s="225"/>
      <c r="D26" s="228"/>
      <c r="E26" s="228"/>
      <c r="F26" s="225"/>
      <c r="G26" s="224"/>
      <c r="H26" s="226"/>
      <c r="I26" s="69"/>
      <c r="J26" s="70"/>
      <c r="K26" s="440"/>
      <c r="L26" s="441"/>
      <c r="M26" s="87"/>
    </row>
    <row r="27" spans="2:13" s="7" customFormat="1" ht="15" customHeight="1" thickBot="1" x14ac:dyDescent="0.25">
      <c r="B27" s="246" t="s">
        <v>46</v>
      </c>
      <c r="C27" s="244"/>
      <c r="D27" s="257"/>
      <c r="E27" s="257"/>
      <c r="F27" s="244"/>
      <c r="G27" s="247"/>
      <c r="H27" s="248"/>
      <c r="I27" s="249"/>
      <c r="J27" s="250"/>
      <c r="K27" s="442"/>
      <c r="L27" s="443"/>
      <c r="M27" s="87"/>
    </row>
    <row r="28" spans="2:13" ht="15" customHeight="1" x14ac:dyDescent="0.2"/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13:M27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2"/>
      <c r="C1" s="462"/>
      <c r="D1" s="58"/>
      <c r="E1" s="58"/>
      <c r="F1" s="58"/>
      <c r="G1" s="284"/>
      <c r="H1" s="284"/>
      <c r="I1" s="284"/>
      <c r="J1" s="404"/>
      <c r="K1" s="404"/>
      <c r="L1" s="404"/>
      <c r="M1" s="284"/>
    </row>
    <row r="2" spans="1:13" ht="15" customHeight="1" x14ac:dyDescent="0.2">
      <c r="B2" s="462"/>
      <c r="C2" s="462"/>
      <c r="D2" s="411" t="s">
        <v>59</v>
      </c>
      <c r="E2" s="411"/>
      <c r="F2" s="411"/>
      <c r="G2" s="411"/>
      <c r="H2" s="411"/>
      <c r="I2" s="411"/>
      <c r="J2" s="404"/>
      <c r="K2" s="404"/>
      <c r="L2" s="404"/>
      <c r="M2" s="46"/>
    </row>
    <row r="3" spans="1:13" ht="15" customHeight="1" x14ac:dyDescent="0.2">
      <c r="B3" s="462"/>
      <c r="C3" s="462"/>
      <c r="D3" s="411"/>
      <c r="E3" s="411"/>
      <c r="F3" s="411"/>
      <c r="G3" s="411"/>
      <c r="H3" s="411"/>
      <c r="I3" s="411"/>
      <c r="J3" s="404"/>
      <c r="K3" s="404"/>
      <c r="L3" s="404"/>
      <c r="M3" s="59"/>
    </row>
    <row r="4" spans="1:13" ht="15" customHeight="1" x14ac:dyDescent="0.2">
      <c r="B4" s="462"/>
      <c r="C4" s="462"/>
      <c r="D4" s="120"/>
      <c r="E4" s="120"/>
      <c r="F4" s="120"/>
      <c r="G4" s="120"/>
      <c r="H4" s="120"/>
      <c r="I4" s="120"/>
      <c r="J4" s="404"/>
      <c r="K4" s="404"/>
      <c r="L4" s="404"/>
      <c r="M4" s="59"/>
    </row>
    <row r="5" spans="1:13" ht="15" customHeight="1" x14ac:dyDescent="0.2">
      <c r="B5" s="462"/>
      <c r="C5" s="462"/>
      <c r="D5" s="120"/>
      <c r="E5" s="120"/>
      <c r="F5" s="120"/>
      <c r="G5" s="120"/>
      <c r="H5" s="120"/>
      <c r="I5" s="120"/>
      <c r="J5" s="404"/>
      <c r="K5" s="404"/>
      <c r="L5" s="404"/>
      <c r="M5" s="59"/>
    </row>
    <row r="6" spans="1:13" ht="15" customHeight="1" thickBot="1" x14ac:dyDescent="0.25">
      <c r="B6" s="462"/>
      <c r="C6" s="462"/>
      <c r="D6" s="26"/>
      <c r="E6" s="26"/>
      <c r="F6" s="26"/>
      <c r="G6" s="26"/>
      <c r="H6" s="26"/>
      <c r="I6" s="26"/>
      <c r="J6" s="404"/>
      <c r="K6" s="404"/>
      <c r="L6" s="404"/>
      <c r="M6" s="59"/>
    </row>
    <row r="7" spans="1:13" ht="19.5" thickBot="1" x14ac:dyDescent="0.25">
      <c r="B7" s="462"/>
      <c r="C7" s="462"/>
      <c r="D7" s="408" t="s">
        <v>0</v>
      </c>
      <c r="E7" s="408"/>
      <c r="F7" s="455">
        <f>'Classements 1-2'!F7</f>
        <v>43604</v>
      </c>
      <c r="G7" s="456"/>
      <c r="H7" s="456"/>
      <c r="I7" s="457"/>
      <c r="J7" s="404"/>
      <c r="K7" s="404"/>
      <c r="L7" s="404"/>
      <c r="M7" s="46"/>
    </row>
    <row r="8" spans="1:13" ht="16.5" customHeight="1" thickBot="1" x14ac:dyDescent="0.25">
      <c r="B8" s="463"/>
      <c r="C8" s="463"/>
      <c r="D8" s="106" t="str">
        <f>'Classements 1-2'!D8</f>
        <v xml:space="preserve">Club Organis. </v>
      </c>
      <c r="E8" s="458" t="str">
        <f>'Classements 1-2'!E8</f>
        <v>Entente Cycliste Saint Priest</v>
      </c>
      <c r="F8" s="459"/>
      <c r="G8" s="458"/>
      <c r="H8" s="458"/>
      <c r="I8" s="458"/>
      <c r="J8" s="405"/>
      <c r="K8" s="405"/>
      <c r="L8" s="405"/>
      <c r="M8" s="46"/>
    </row>
    <row r="9" spans="1:13" ht="19.5" thickBot="1" x14ac:dyDescent="0.25">
      <c r="B9" s="409" t="s">
        <v>16</v>
      </c>
      <c r="C9" s="409"/>
      <c r="D9" s="409"/>
      <c r="E9" s="444" t="str">
        <f>'Classements 1-2'!E9</f>
        <v>Prix du Parc Technologique de St Priest</v>
      </c>
      <c r="F9" s="445"/>
      <c r="G9" s="445"/>
      <c r="H9" s="445"/>
      <c r="I9" s="446"/>
      <c r="J9" s="421" t="s">
        <v>39</v>
      </c>
      <c r="K9" s="422"/>
      <c r="L9" s="285">
        <v>37.6</v>
      </c>
      <c r="M9" s="95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 x14ac:dyDescent="0.25">
      <c r="B11" s="390" t="s">
        <v>9</v>
      </c>
      <c r="C11" s="391"/>
      <c r="D11" s="391"/>
      <c r="E11" s="388" t="str">
        <f>'Classements 1-2'!E11</f>
        <v xml:space="preserve">Nombre de participants </v>
      </c>
      <c r="F11" s="389"/>
      <c r="G11" s="108">
        <v>4</v>
      </c>
      <c r="H11" s="24" t="s">
        <v>36</v>
      </c>
      <c r="I11" s="109">
        <v>32</v>
      </c>
      <c r="J11" s="472"/>
      <c r="K11" s="493"/>
      <c r="L11" s="494"/>
      <c r="M11" s="98"/>
    </row>
    <row r="12" spans="1:13" s="7" customFormat="1" ht="16.5" customHeight="1" thickBot="1" x14ac:dyDescent="0.25">
      <c r="B12" s="39" t="s">
        <v>33</v>
      </c>
      <c r="C12" s="134" t="s">
        <v>35</v>
      </c>
      <c r="D12" s="131" t="s">
        <v>2</v>
      </c>
      <c r="E12" s="27" t="s">
        <v>3</v>
      </c>
      <c r="F12" s="27" t="s">
        <v>4</v>
      </c>
      <c r="G12" s="115" t="s">
        <v>5</v>
      </c>
      <c r="H12" s="115" t="s">
        <v>6</v>
      </c>
      <c r="I12" s="93" t="s">
        <v>17</v>
      </c>
      <c r="J12" s="473"/>
      <c r="K12" s="495"/>
      <c r="L12" s="496"/>
      <c r="M12" s="97"/>
    </row>
    <row r="13" spans="1:13" s="7" customFormat="1" ht="16.5" customHeight="1" x14ac:dyDescent="0.2">
      <c r="B13" s="235">
        <v>1</v>
      </c>
      <c r="C13" s="236" t="s">
        <v>334</v>
      </c>
      <c r="D13" s="359" t="s">
        <v>335</v>
      </c>
      <c r="E13" s="358" t="s">
        <v>336</v>
      </c>
      <c r="F13" s="51" t="s">
        <v>220</v>
      </c>
      <c r="G13" s="51" t="s">
        <v>72</v>
      </c>
      <c r="H13" s="51" t="s">
        <v>73</v>
      </c>
      <c r="I13" s="284" t="s">
        <v>343</v>
      </c>
      <c r="J13" s="239"/>
      <c r="K13" s="493"/>
      <c r="L13" s="494"/>
      <c r="M13" s="97"/>
    </row>
    <row r="14" spans="1:13" s="7" customFormat="1" ht="16.5" customHeight="1" x14ac:dyDescent="0.2">
      <c r="B14" s="237">
        <v>2</v>
      </c>
      <c r="C14" s="51" t="s">
        <v>337</v>
      </c>
      <c r="D14" s="358" t="s">
        <v>321</v>
      </c>
      <c r="E14" s="358" t="s">
        <v>338</v>
      </c>
      <c r="F14" s="51" t="s">
        <v>322</v>
      </c>
      <c r="G14" s="51" t="s">
        <v>72</v>
      </c>
      <c r="H14" s="51" t="s">
        <v>73</v>
      </c>
      <c r="I14" s="238" t="s">
        <v>344</v>
      </c>
      <c r="J14" s="240"/>
      <c r="K14" s="489"/>
      <c r="L14" s="490"/>
      <c r="M14" s="97"/>
    </row>
    <row r="15" spans="1:13" s="7" customFormat="1" ht="16.5" customHeight="1" x14ac:dyDescent="0.2">
      <c r="B15" s="370">
        <v>3</v>
      </c>
      <c r="C15" s="371" t="s">
        <v>339</v>
      </c>
      <c r="D15" s="372" t="s">
        <v>340</v>
      </c>
      <c r="E15" s="372" t="s">
        <v>341</v>
      </c>
      <c r="F15" s="371" t="s">
        <v>220</v>
      </c>
      <c r="G15" s="371" t="s">
        <v>72</v>
      </c>
      <c r="H15" s="371" t="s">
        <v>73</v>
      </c>
      <c r="I15" s="373" t="s">
        <v>345</v>
      </c>
      <c r="J15" s="240"/>
      <c r="K15" s="489"/>
      <c r="L15" s="490"/>
      <c r="M15" s="97"/>
    </row>
    <row r="16" spans="1:13" s="7" customFormat="1" ht="16.5" customHeight="1" x14ac:dyDescent="0.2">
      <c r="B16" s="237">
        <v>4</v>
      </c>
      <c r="C16" s="51" t="s">
        <v>342</v>
      </c>
      <c r="D16" s="358" t="s">
        <v>198</v>
      </c>
      <c r="E16" s="358" t="s">
        <v>336</v>
      </c>
      <c r="F16" s="51" t="s">
        <v>83</v>
      </c>
      <c r="G16" s="51" t="s">
        <v>72</v>
      </c>
      <c r="H16" s="51" t="s">
        <v>73</v>
      </c>
      <c r="I16" s="259" t="s">
        <v>346</v>
      </c>
      <c r="J16" s="240"/>
      <c r="K16" s="489"/>
      <c r="L16" s="490"/>
      <c r="M16" s="97"/>
    </row>
    <row r="17" spans="1:15" s="7" customFormat="1" ht="16.5" customHeight="1" x14ac:dyDescent="0.2">
      <c r="B17" s="237"/>
      <c r="C17" s="51"/>
      <c r="D17" s="358"/>
      <c r="E17" s="358"/>
      <c r="F17" s="51"/>
      <c r="G17" s="51"/>
      <c r="H17" s="51"/>
      <c r="I17" s="259"/>
      <c r="J17" s="240"/>
      <c r="K17" s="489"/>
      <c r="L17" s="490"/>
      <c r="M17" s="97"/>
    </row>
    <row r="18" spans="1:15" s="7" customFormat="1" ht="16.5" customHeight="1" x14ac:dyDescent="0.2">
      <c r="B18" s="237"/>
      <c r="C18" s="51"/>
      <c r="D18" s="358"/>
      <c r="E18" s="358"/>
      <c r="F18" s="51"/>
      <c r="G18" s="51"/>
      <c r="H18" s="51"/>
      <c r="I18" s="259"/>
      <c r="J18" s="240"/>
      <c r="K18" s="497"/>
      <c r="L18" s="498"/>
      <c r="M18" s="97"/>
    </row>
    <row r="19" spans="1:15" s="7" customFormat="1" ht="16.5" customHeight="1" x14ac:dyDescent="0.2">
      <c r="B19" s="237"/>
      <c r="C19" s="51"/>
      <c r="D19" s="358"/>
      <c r="E19" s="358"/>
      <c r="F19" s="51"/>
      <c r="G19" s="51"/>
      <c r="H19" s="51"/>
      <c r="I19" s="259"/>
      <c r="J19" s="240"/>
      <c r="K19" s="497"/>
      <c r="L19" s="498"/>
      <c r="M19" s="97"/>
    </row>
    <row r="20" spans="1:15" s="7" customFormat="1" ht="16.5" customHeight="1" x14ac:dyDescent="0.2">
      <c r="B20" s="237"/>
      <c r="C20" s="51"/>
      <c r="D20" s="358"/>
      <c r="E20" s="358"/>
      <c r="F20" s="51"/>
      <c r="G20" s="51"/>
      <c r="H20" s="51"/>
      <c r="I20" s="259"/>
      <c r="J20" s="240"/>
      <c r="K20" s="316"/>
      <c r="L20" s="317"/>
      <c r="M20" s="97"/>
    </row>
    <row r="21" spans="1:15" s="7" customFormat="1" ht="16.5" customHeight="1" x14ac:dyDescent="0.2">
      <c r="B21" s="237"/>
      <c r="C21" s="51"/>
      <c r="D21" s="358"/>
      <c r="E21" s="358"/>
      <c r="F21" s="51"/>
      <c r="G21" s="51"/>
      <c r="H21" s="51"/>
      <c r="I21" s="259"/>
      <c r="J21" s="240"/>
      <c r="K21" s="316"/>
      <c r="L21" s="317"/>
      <c r="M21" s="97"/>
    </row>
    <row r="22" spans="1:15" s="7" customFormat="1" ht="16.5" customHeight="1" x14ac:dyDescent="0.2">
      <c r="B22" s="237"/>
      <c r="C22" s="51"/>
      <c r="D22" s="358"/>
      <c r="E22" s="358"/>
      <c r="F22" s="51"/>
      <c r="G22" s="51"/>
      <c r="H22" s="51"/>
      <c r="I22" s="259"/>
      <c r="J22" s="240"/>
      <c r="K22" s="316"/>
      <c r="L22" s="317"/>
      <c r="M22" s="97"/>
    </row>
    <row r="23" spans="1:15" s="7" customFormat="1" ht="16.5" customHeight="1" x14ac:dyDescent="0.2">
      <c r="B23" s="237"/>
      <c r="C23" s="51"/>
      <c r="D23" s="358"/>
      <c r="E23" s="358"/>
      <c r="F23" s="51"/>
      <c r="G23" s="51"/>
      <c r="H23" s="51"/>
      <c r="I23" s="259"/>
      <c r="J23" s="240"/>
      <c r="K23" s="316"/>
      <c r="L23" s="317"/>
      <c r="M23" s="97"/>
    </row>
    <row r="24" spans="1:15" s="7" customFormat="1" ht="16.5" customHeight="1" x14ac:dyDescent="0.2">
      <c r="B24" s="237"/>
      <c r="C24" s="51"/>
      <c r="D24" s="358"/>
      <c r="E24" s="358"/>
      <c r="F24" s="51"/>
      <c r="G24" s="51"/>
      <c r="H24" s="51"/>
      <c r="I24" s="259"/>
      <c r="J24" s="240"/>
      <c r="K24" s="316"/>
      <c r="L24" s="317"/>
      <c r="M24" s="97"/>
    </row>
    <row r="25" spans="1:15" s="7" customFormat="1" ht="16.5" customHeight="1" x14ac:dyDescent="0.2">
      <c r="B25" s="237"/>
      <c r="C25" s="51"/>
      <c r="D25" s="358"/>
      <c r="E25" s="358"/>
      <c r="F25" s="51"/>
      <c r="G25" s="51"/>
      <c r="H25" s="51"/>
      <c r="I25" s="259"/>
      <c r="J25" s="240"/>
      <c r="K25" s="497"/>
      <c r="L25" s="498"/>
      <c r="M25" s="97"/>
    </row>
    <row r="26" spans="1:15" s="7" customFormat="1" ht="16.5" customHeight="1" x14ac:dyDescent="0.2">
      <c r="B26" s="237"/>
      <c r="C26" s="51"/>
      <c r="D26" s="358"/>
      <c r="E26" s="358"/>
      <c r="F26" s="51"/>
      <c r="G26" s="51"/>
      <c r="H26" s="51"/>
      <c r="I26" s="238"/>
      <c r="J26" s="240"/>
      <c r="K26" s="497"/>
      <c r="L26" s="498"/>
      <c r="M26" s="97"/>
    </row>
    <row r="27" spans="1:15" s="7" customFormat="1" ht="15" customHeight="1" thickBot="1" x14ac:dyDescent="0.25">
      <c r="B27" s="68"/>
      <c r="C27" s="51"/>
      <c r="D27" s="358"/>
      <c r="E27" s="358"/>
      <c r="F27" s="51"/>
      <c r="G27" s="51"/>
      <c r="H27" s="114"/>
      <c r="I27" s="241"/>
      <c r="J27" s="102"/>
      <c r="K27" s="499"/>
      <c r="L27" s="496"/>
      <c r="M27" s="87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518"/>
      <c r="C1" s="518"/>
      <c r="D1" s="580" t="s">
        <v>52</v>
      </c>
      <c r="E1" s="580"/>
      <c r="F1" s="580"/>
      <c r="G1" s="580"/>
      <c r="H1" s="580"/>
      <c r="I1" s="580"/>
      <c r="J1" s="580"/>
      <c r="K1" s="580"/>
      <c r="L1" s="580"/>
      <c r="M1" s="46"/>
    </row>
    <row r="2" spans="2:13" ht="15" customHeight="1" x14ac:dyDescent="0.2">
      <c r="B2" s="518"/>
      <c r="C2" s="518"/>
      <c r="D2" s="580"/>
      <c r="E2" s="580"/>
      <c r="F2" s="580"/>
      <c r="G2" s="580"/>
      <c r="H2" s="580"/>
      <c r="I2" s="580"/>
      <c r="J2" s="580"/>
      <c r="K2" s="580"/>
      <c r="L2" s="580"/>
      <c r="M2" s="113"/>
    </row>
    <row r="3" spans="2:13" ht="15" customHeight="1" x14ac:dyDescent="0.2">
      <c r="B3" s="518"/>
      <c r="C3" s="518"/>
      <c r="D3" s="580"/>
      <c r="E3" s="580"/>
      <c r="F3" s="580"/>
      <c r="G3" s="580"/>
      <c r="H3" s="580"/>
      <c r="I3" s="580"/>
      <c r="J3" s="580"/>
      <c r="K3" s="580"/>
      <c r="L3" s="580"/>
      <c r="M3" s="113"/>
    </row>
    <row r="4" spans="2:13" ht="13.5" customHeight="1" x14ac:dyDescent="0.25">
      <c r="B4" s="518"/>
      <c r="C4" s="518"/>
      <c r="D4" s="122"/>
      <c r="E4" s="122"/>
      <c r="F4" s="122"/>
      <c r="G4" s="122"/>
      <c r="H4" s="122"/>
      <c r="I4" s="122"/>
      <c r="J4" s="122"/>
      <c r="K4" s="165"/>
      <c r="L4" s="165"/>
      <c r="M4" s="113"/>
    </row>
    <row r="5" spans="2:13" ht="11.25" customHeight="1" thickBot="1" x14ac:dyDescent="0.25">
      <c r="B5" s="518"/>
      <c r="C5" s="518"/>
      <c r="D5" s="119"/>
      <c r="E5" s="119"/>
      <c r="F5" s="119"/>
      <c r="G5" s="119"/>
      <c r="H5" s="119"/>
      <c r="I5" s="119"/>
      <c r="J5" s="119"/>
      <c r="K5" s="119"/>
      <c r="L5" s="119"/>
      <c r="M5" s="113"/>
    </row>
    <row r="6" spans="2:13" ht="27.75" customHeight="1" thickBot="1" x14ac:dyDescent="0.25">
      <c r="B6" s="518"/>
      <c r="C6" s="518"/>
      <c r="D6" s="199" t="s">
        <v>31</v>
      </c>
      <c r="E6" s="216" t="s">
        <v>2</v>
      </c>
      <c r="F6" s="583" t="s">
        <v>42</v>
      </c>
      <c r="G6" s="584"/>
      <c r="H6" s="584"/>
      <c r="I6" s="585"/>
      <c r="J6" s="218" t="s">
        <v>43</v>
      </c>
      <c r="K6" s="581" t="s">
        <v>44</v>
      </c>
      <c r="L6" s="582"/>
      <c r="M6" s="113"/>
    </row>
    <row r="7" spans="2:13" ht="15" customHeight="1" x14ac:dyDescent="0.2">
      <c r="B7" s="518"/>
      <c r="C7" s="518"/>
      <c r="D7" s="200" t="s">
        <v>27</v>
      </c>
      <c r="E7" s="219" t="s">
        <v>347</v>
      </c>
      <c r="F7" s="503" t="s">
        <v>348</v>
      </c>
      <c r="G7" s="504"/>
      <c r="H7" s="504"/>
      <c r="I7" s="505"/>
      <c r="J7" s="147"/>
      <c r="K7" s="586" t="s">
        <v>349</v>
      </c>
      <c r="L7" s="587"/>
      <c r="M7" s="163"/>
    </row>
    <row r="8" spans="2:13" ht="15" customHeight="1" x14ac:dyDescent="0.2">
      <c r="B8" s="518"/>
      <c r="C8" s="518"/>
      <c r="D8" s="201" t="s">
        <v>28</v>
      </c>
      <c r="E8" s="368" t="s">
        <v>350</v>
      </c>
      <c r="F8" s="506" t="s">
        <v>351</v>
      </c>
      <c r="G8" s="507"/>
      <c r="H8" s="507"/>
      <c r="I8" s="508"/>
      <c r="J8" s="374"/>
      <c r="K8" s="565" t="s">
        <v>352</v>
      </c>
      <c r="L8" s="566"/>
      <c r="M8" s="36"/>
    </row>
    <row r="9" spans="2:13" ht="15" customHeight="1" x14ac:dyDescent="0.2">
      <c r="B9" s="576"/>
      <c r="C9" s="576"/>
      <c r="D9" s="201" t="s">
        <v>28</v>
      </c>
      <c r="E9" s="368" t="s">
        <v>353</v>
      </c>
      <c r="F9" s="506" t="s">
        <v>226</v>
      </c>
      <c r="G9" s="507"/>
      <c r="H9" s="507"/>
      <c r="I9" s="508"/>
      <c r="J9" s="374"/>
      <c r="K9" s="565" t="s">
        <v>354</v>
      </c>
      <c r="L9" s="566"/>
      <c r="M9" s="36"/>
    </row>
    <row r="10" spans="2:13" ht="15" customHeight="1" x14ac:dyDescent="0.2">
      <c r="B10" s="576"/>
      <c r="C10" s="576"/>
      <c r="D10" s="301" t="s">
        <v>29</v>
      </c>
      <c r="E10" s="375" t="s">
        <v>355</v>
      </c>
      <c r="F10" s="512" t="s">
        <v>356</v>
      </c>
      <c r="G10" s="513"/>
      <c r="H10" s="513"/>
      <c r="I10" s="514"/>
      <c r="J10" s="376"/>
      <c r="K10" s="544" t="s">
        <v>357</v>
      </c>
      <c r="L10" s="545"/>
      <c r="M10" s="36"/>
    </row>
    <row r="11" spans="2:13" ht="15" customHeight="1" x14ac:dyDescent="0.2">
      <c r="B11" s="576"/>
      <c r="C11" s="576"/>
      <c r="D11" s="201" t="s">
        <v>29</v>
      </c>
      <c r="E11" s="368" t="s">
        <v>358</v>
      </c>
      <c r="F11" s="506" t="s">
        <v>76</v>
      </c>
      <c r="G11" s="507"/>
      <c r="H11" s="507"/>
      <c r="I11" s="508"/>
      <c r="J11" s="374"/>
      <c r="K11" s="565" t="s">
        <v>359</v>
      </c>
      <c r="L11" s="566"/>
      <c r="M11" s="36"/>
    </row>
    <row r="12" spans="2:13" ht="15" customHeight="1" x14ac:dyDescent="0.2">
      <c r="B12" s="576"/>
      <c r="C12" s="576"/>
      <c r="D12" s="201" t="s">
        <v>29</v>
      </c>
      <c r="E12" s="368" t="s">
        <v>360</v>
      </c>
      <c r="F12" s="506" t="s">
        <v>361</v>
      </c>
      <c r="G12" s="507"/>
      <c r="H12" s="507"/>
      <c r="I12" s="508"/>
      <c r="J12" s="374"/>
      <c r="K12" s="565" t="s">
        <v>357</v>
      </c>
      <c r="L12" s="566"/>
      <c r="M12" s="36"/>
    </row>
    <row r="13" spans="2:13" ht="15" customHeight="1" x14ac:dyDescent="0.2">
      <c r="B13" s="576"/>
      <c r="C13" s="576"/>
      <c r="D13" s="201" t="s">
        <v>30</v>
      </c>
      <c r="E13" s="368" t="s">
        <v>362</v>
      </c>
      <c r="F13" s="506" t="s">
        <v>363</v>
      </c>
      <c r="G13" s="507"/>
      <c r="H13" s="507"/>
      <c r="I13" s="508"/>
      <c r="J13" s="362"/>
      <c r="K13" s="565" t="s">
        <v>364</v>
      </c>
      <c r="L13" s="566"/>
      <c r="M13" s="26"/>
    </row>
    <row r="14" spans="2:13" ht="15" customHeight="1" x14ac:dyDescent="0.2">
      <c r="B14" s="576"/>
      <c r="C14" s="576"/>
      <c r="D14" s="204" t="s">
        <v>30</v>
      </c>
      <c r="E14" s="368" t="s">
        <v>365</v>
      </c>
      <c r="F14" s="506" t="s">
        <v>366</v>
      </c>
      <c r="G14" s="507"/>
      <c r="H14" s="507"/>
      <c r="I14" s="508"/>
      <c r="J14" s="362"/>
      <c r="K14" s="565" t="s">
        <v>357</v>
      </c>
      <c r="L14" s="566"/>
      <c r="M14" s="26"/>
    </row>
    <row r="15" spans="2:13" ht="15" customHeight="1" x14ac:dyDescent="0.2">
      <c r="B15" s="576"/>
      <c r="C15" s="576"/>
      <c r="D15" s="204" t="s">
        <v>30</v>
      </c>
      <c r="E15" s="360" t="s">
        <v>367</v>
      </c>
      <c r="F15" s="506" t="s">
        <v>368</v>
      </c>
      <c r="G15" s="507"/>
      <c r="H15" s="507"/>
      <c r="I15" s="508"/>
      <c r="J15" s="361"/>
      <c r="K15" s="565" t="s">
        <v>357</v>
      </c>
      <c r="L15" s="566"/>
      <c r="M15" s="26"/>
    </row>
    <row r="16" spans="2:13" ht="15" customHeight="1" x14ac:dyDescent="0.2">
      <c r="B16" s="576"/>
      <c r="C16" s="576"/>
      <c r="D16" s="204" t="s">
        <v>30</v>
      </c>
      <c r="E16" s="360" t="s">
        <v>369</v>
      </c>
      <c r="F16" s="506" t="s">
        <v>370</v>
      </c>
      <c r="G16" s="507"/>
      <c r="H16" s="507"/>
      <c r="I16" s="508"/>
      <c r="J16" s="361"/>
      <c r="K16" s="565" t="s">
        <v>357</v>
      </c>
      <c r="L16" s="566"/>
      <c r="M16" s="26"/>
    </row>
    <row r="17" spans="2:13" ht="15" customHeight="1" x14ac:dyDescent="0.2">
      <c r="B17" s="576"/>
      <c r="C17" s="576"/>
      <c r="D17" s="204" t="s">
        <v>30</v>
      </c>
      <c r="E17" s="360" t="s">
        <v>371</v>
      </c>
      <c r="F17" s="506" t="s">
        <v>372</v>
      </c>
      <c r="G17" s="507"/>
      <c r="H17" s="507"/>
      <c r="I17" s="508"/>
      <c r="J17" s="361"/>
      <c r="K17" s="565" t="s">
        <v>357</v>
      </c>
      <c r="L17" s="566"/>
      <c r="M17" s="26"/>
    </row>
    <row r="18" spans="2:13" ht="15" customHeight="1" x14ac:dyDescent="0.2">
      <c r="B18" s="576"/>
      <c r="C18" s="576"/>
      <c r="D18" s="204" t="s">
        <v>30</v>
      </c>
      <c r="E18" s="360"/>
      <c r="F18" s="577"/>
      <c r="G18" s="578"/>
      <c r="H18" s="578"/>
      <c r="I18" s="579"/>
      <c r="J18" s="361"/>
      <c r="K18" s="565"/>
      <c r="L18" s="566"/>
      <c r="M18" s="26"/>
    </row>
    <row r="19" spans="2:13" ht="15" customHeight="1" thickBot="1" x14ac:dyDescent="0.25">
      <c r="B19" s="576"/>
      <c r="C19" s="576"/>
      <c r="D19" s="205" t="s">
        <v>30</v>
      </c>
      <c r="E19" s="363"/>
      <c r="F19" s="588"/>
      <c r="G19" s="589"/>
      <c r="H19" s="589"/>
      <c r="I19" s="590"/>
      <c r="J19" s="364"/>
      <c r="K19" s="555"/>
      <c r="L19" s="556"/>
      <c r="M19" s="36"/>
    </row>
    <row r="20" spans="2:13" ht="9" customHeight="1" thickBot="1" x14ac:dyDescent="0.25">
      <c r="B20" s="576"/>
      <c r="C20" s="576"/>
      <c r="D20" s="112"/>
      <c r="E20" s="26"/>
      <c r="F20" s="26"/>
      <c r="G20" s="26"/>
      <c r="H20" s="26"/>
      <c r="I20" s="117"/>
      <c r="J20" s="36"/>
      <c r="K20" s="168"/>
      <c r="L20" s="169"/>
      <c r="M20" s="36"/>
    </row>
    <row r="21" spans="2:13" ht="15" customHeight="1" x14ac:dyDescent="0.2">
      <c r="B21" s="576"/>
      <c r="C21" s="576"/>
      <c r="D21" s="207" t="s">
        <v>47</v>
      </c>
      <c r="E21" s="369" t="s">
        <v>373</v>
      </c>
      <c r="F21" s="573" t="s">
        <v>110</v>
      </c>
      <c r="G21" s="574"/>
      <c r="H21" s="574"/>
      <c r="I21" s="575"/>
      <c r="J21" s="292"/>
      <c r="K21" s="557" t="s">
        <v>374</v>
      </c>
      <c r="L21" s="558"/>
      <c r="M21" s="36"/>
    </row>
    <row r="22" spans="2:13" ht="15" customHeight="1" x14ac:dyDescent="0.2">
      <c r="B22" s="26"/>
      <c r="C22" s="26"/>
      <c r="D22" s="201" t="s">
        <v>47</v>
      </c>
      <c r="E22" s="368" t="s">
        <v>375</v>
      </c>
      <c r="F22" s="506" t="s">
        <v>376</v>
      </c>
      <c r="G22" s="507"/>
      <c r="H22" s="507"/>
      <c r="I22" s="508"/>
      <c r="J22" s="374"/>
      <c r="K22" s="565" t="s">
        <v>377</v>
      </c>
      <c r="L22" s="566"/>
      <c r="M22" s="36"/>
    </row>
    <row r="23" spans="2:13" ht="15" customHeight="1" thickBot="1" x14ac:dyDescent="0.25">
      <c r="B23" s="26"/>
      <c r="C23" s="26"/>
      <c r="D23" s="208"/>
      <c r="E23" s="221"/>
      <c r="F23" s="500"/>
      <c r="G23" s="501"/>
      <c r="H23" s="501"/>
      <c r="I23" s="502"/>
      <c r="J23" s="209"/>
      <c r="K23" s="559"/>
      <c r="L23" s="560"/>
      <c r="M23" s="36"/>
    </row>
    <row r="24" spans="2:13" ht="9" customHeight="1" thickBot="1" x14ac:dyDescent="0.25">
      <c r="B24" s="26"/>
      <c r="C24" s="26"/>
      <c r="D24" s="26"/>
      <c r="E24" s="172"/>
      <c r="F24" s="172"/>
      <c r="G24" s="26"/>
      <c r="H24" s="26"/>
      <c r="I24" s="36"/>
      <c r="J24" s="36"/>
      <c r="K24" s="170"/>
      <c r="L24" s="169"/>
      <c r="M24" s="36"/>
    </row>
    <row r="25" spans="2:13" ht="15" customHeight="1" x14ac:dyDescent="0.2">
      <c r="B25" s="26"/>
      <c r="C25" s="26"/>
      <c r="D25" s="210" t="s">
        <v>15</v>
      </c>
      <c r="E25" s="367" t="s">
        <v>378</v>
      </c>
      <c r="F25" s="503" t="s">
        <v>379</v>
      </c>
      <c r="G25" s="504"/>
      <c r="H25" s="504"/>
      <c r="I25" s="505"/>
      <c r="J25" s="377"/>
      <c r="K25" s="561" t="s">
        <v>380</v>
      </c>
      <c r="L25" s="562"/>
      <c r="M25" s="36"/>
    </row>
    <row r="26" spans="2:13" ht="15" customHeight="1" x14ac:dyDescent="0.2">
      <c r="B26" s="26"/>
      <c r="C26" s="26"/>
      <c r="D26" s="204" t="s">
        <v>15</v>
      </c>
      <c r="E26" s="368" t="s">
        <v>381</v>
      </c>
      <c r="F26" s="506" t="s">
        <v>382</v>
      </c>
      <c r="G26" s="507"/>
      <c r="H26" s="507"/>
      <c r="I26" s="508"/>
      <c r="J26" s="362"/>
      <c r="K26" s="563" t="s">
        <v>357</v>
      </c>
      <c r="L26" s="564"/>
      <c r="M26" s="36"/>
    </row>
    <row r="27" spans="2:13" ht="15" customHeight="1" x14ac:dyDescent="0.2">
      <c r="B27" s="26"/>
      <c r="C27" s="26"/>
      <c r="D27" s="204" t="s">
        <v>15</v>
      </c>
      <c r="E27" s="368" t="s">
        <v>383</v>
      </c>
      <c r="F27" s="506" t="s">
        <v>384</v>
      </c>
      <c r="G27" s="507"/>
      <c r="H27" s="507"/>
      <c r="I27" s="508"/>
      <c r="J27" s="362"/>
      <c r="K27" s="563" t="s">
        <v>357</v>
      </c>
      <c r="L27" s="564"/>
      <c r="M27" s="36"/>
    </row>
    <row r="28" spans="2:13" ht="15" customHeight="1" x14ac:dyDescent="0.2">
      <c r="B28" s="26"/>
      <c r="C28" s="26"/>
      <c r="D28" s="204" t="s">
        <v>15</v>
      </c>
      <c r="E28" s="220"/>
      <c r="F28" s="509"/>
      <c r="G28" s="510"/>
      <c r="H28" s="510"/>
      <c r="I28" s="511"/>
      <c r="J28" s="203"/>
      <c r="K28" s="553"/>
      <c r="L28" s="554"/>
      <c r="M28" s="36"/>
    </row>
    <row r="29" spans="2:13" ht="15" customHeight="1" thickBot="1" x14ac:dyDescent="0.25">
      <c r="B29" s="26"/>
      <c r="C29" s="26"/>
      <c r="D29" s="205" t="s">
        <v>15</v>
      </c>
      <c r="E29" s="217"/>
      <c r="F29" s="500"/>
      <c r="G29" s="501"/>
      <c r="H29" s="501"/>
      <c r="I29" s="502"/>
      <c r="J29" s="206"/>
      <c r="K29" s="567"/>
      <c r="L29" s="568"/>
      <c r="M29" s="36"/>
    </row>
    <row r="30" spans="2:13" ht="11.25" customHeight="1" thickBot="1" x14ac:dyDescent="0.25">
      <c r="B30" s="47"/>
      <c r="C30" s="26"/>
      <c r="D30" s="26"/>
      <c r="E30" s="26"/>
      <c r="F30" s="26"/>
      <c r="G30" s="26"/>
      <c r="H30" s="26"/>
      <c r="I30" s="36"/>
      <c r="J30" s="36"/>
      <c r="K30" s="169"/>
      <c r="L30" s="169"/>
      <c r="M30" s="36"/>
    </row>
    <row r="31" spans="2:13" ht="15" customHeight="1" thickBot="1" x14ac:dyDescent="0.25">
      <c r="B31" s="47"/>
      <c r="C31" s="123" t="s">
        <v>11</v>
      </c>
      <c r="D31" s="212" t="s">
        <v>32</v>
      </c>
      <c r="E31" s="518"/>
      <c r="F31" s="518"/>
      <c r="G31" s="518"/>
      <c r="H31" s="518"/>
      <c r="I31" s="518"/>
      <c r="J31" s="518"/>
      <c r="K31" s="169"/>
      <c r="L31" s="169"/>
      <c r="M31" s="36"/>
    </row>
    <row r="32" spans="2:13" ht="15" customHeight="1" x14ac:dyDescent="0.2">
      <c r="B32" s="47"/>
      <c r="C32" s="166"/>
      <c r="D32" s="210" t="s">
        <v>20</v>
      </c>
      <c r="E32" s="368" t="s">
        <v>385</v>
      </c>
      <c r="F32" s="550"/>
      <c r="G32" s="551"/>
      <c r="H32" s="551"/>
      <c r="I32" s="552"/>
      <c r="J32" s="211"/>
      <c r="K32" s="538"/>
      <c r="L32" s="539"/>
      <c r="M32" s="36"/>
    </row>
    <row r="33" spans="2:13" ht="15" customHeight="1" x14ac:dyDescent="0.2">
      <c r="B33" s="47"/>
      <c r="C33" s="166"/>
      <c r="D33" s="204" t="s">
        <v>19</v>
      </c>
      <c r="E33" s="378"/>
      <c r="F33" s="519"/>
      <c r="G33" s="520"/>
      <c r="H33" s="520"/>
      <c r="I33" s="521"/>
      <c r="J33" s="203"/>
      <c r="K33" s="540"/>
      <c r="L33" s="541"/>
      <c r="M33" s="36"/>
    </row>
    <row r="34" spans="2:13" ht="15" customHeight="1" x14ac:dyDescent="0.2">
      <c r="B34" s="47"/>
      <c r="C34" s="166"/>
      <c r="D34" s="204" t="s">
        <v>21</v>
      </c>
      <c r="E34" s="378" t="s">
        <v>385</v>
      </c>
      <c r="F34" s="519"/>
      <c r="G34" s="520"/>
      <c r="H34" s="520"/>
      <c r="I34" s="521"/>
      <c r="J34" s="202"/>
      <c r="K34" s="548"/>
      <c r="L34" s="549"/>
      <c r="M34" s="36"/>
    </row>
    <row r="35" spans="2:13" ht="15" customHeight="1" x14ac:dyDescent="0.2">
      <c r="B35" s="47"/>
      <c r="C35" s="166"/>
      <c r="D35" s="204" t="s">
        <v>22</v>
      </c>
      <c r="E35" s="378"/>
      <c r="F35" s="519"/>
      <c r="G35" s="520"/>
      <c r="H35" s="520"/>
      <c r="I35" s="521"/>
      <c r="J35" s="203"/>
      <c r="K35" s="540"/>
      <c r="L35" s="541"/>
      <c r="M35" s="36"/>
    </row>
    <row r="36" spans="2:13" ht="15" customHeight="1" x14ac:dyDescent="0.2">
      <c r="B36" s="47"/>
      <c r="C36" s="166"/>
      <c r="D36" s="204" t="s">
        <v>24</v>
      </c>
      <c r="E36" s="378" t="s">
        <v>385</v>
      </c>
      <c r="F36" s="519"/>
      <c r="G36" s="520"/>
      <c r="H36" s="520"/>
      <c r="I36" s="521"/>
      <c r="J36" s="202"/>
      <c r="K36" s="548"/>
      <c r="L36" s="549"/>
      <c r="M36" s="36"/>
    </row>
    <row r="37" spans="2:13" ht="15" customHeight="1" thickBot="1" x14ac:dyDescent="0.25">
      <c r="B37" s="47"/>
      <c r="C37" s="166"/>
      <c r="D37" s="205" t="s">
        <v>23</v>
      </c>
      <c r="E37" s="221"/>
      <c r="F37" s="500"/>
      <c r="G37" s="501"/>
      <c r="H37" s="501"/>
      <c r="I37" s="502"/>
      <c r="J37" s="206"/>
      <c r="K37" s="569"/>
      <c r="L37" s="570"/>
      <c r="M37" s="36"/>
    </row>
    <row r="38" spans="2:13" ht="7.5" customHeight="1" thickBot="1" x14ac:dyDescent="0.25">
      <c r="B38" s="47"/>
      <c r="C38" s="166"/>
      <c r="D38" s="26"/>
      <c r="E38" s="36"/>
      <c r="F38" s="36"/>
      <c r="G38" s="36"/>
      <c r="H38" s="36"/>
      <c r="I38" s="36"/>
      <c r="J38" s="36"/>
      <c r="K38" s="169"/>
      <c r="L38" s="171"/>
      <c r="M38" s="163"/>
    </row>
    <row r="39" spans="2:13" ht="15" customHeight="1" thickBot="1" x14ac:dyDescent="0.25">
      <c r="B39" s="47"/>
      <c r="C39" s="123" t="s">
        <v>37</v>
      </c>
      <c r="D39" s="213" t="s">
        <v>18</v>
      </c>
      <c r="E39" s="365" t="s">
        <v>386</v>
      </c>
      <c r="F39" s="515" t="s">
        <v>102</v>
      </c>
      <c r="G39" s="516"/>
      <c r="H39" s="516"/>
      <c r="I39" s="517"/>
      <c r="J39" s="379"/>
      <c r="K39" s="571" t="s">
        <v>387</v>
      </c>
      <c r="L39" s="572"/>
      <c r="M39" s="88"/>
    </row>
    <row r="40" spans="2:13" ht="15" customHeight="1" x14ac:dyDescent="0.2">
      <c r="B40" s="47"/>
      <c r="C40" s="166"/>
      <c r="D40" s="118"/>
      <c r="E40" s="366" t="s">
        <v>388</v>
      </c>
      <c r="F40" s="512" t="s">
        <v>389</v>
      </c>
      <c r="G40" s="513"/>
      <c r="H40" s="513"/>
      <c r="I40" s="514"/>
      <c r="J40" s="362"/>
      <c r="K40" s="544" t="s">
        <v>390</v>
      </c>
      <c r="L40" s="545"/>
      <c r="M40" s="88"/>
    </row>
    <row r="41" spans="2:13" ht="15" customHeight="1" x14ac:dyDescent="0.2">
      <c r="B41" s="47"/>
      <c r="C41" s="166"/>
      <c r="D41" s="118"/>
      <c r="E41" s="366" t="s">
        <v>391</v>
      </c>
      <c r="F41" s="512" t="s">
        <v>392</v>
      </c>
      <c r="G41" s="513"/>
      <c r="H41" s="513"/>
      <c r="I41" s="514"/>
      <c r="J41" s="362"/>
      <c r="K41" s="544" t="s">
        <v>393</v>
      </c>
      <c r="L41" s="545"/>
      <c r="M41" s="88"/>
    </row>
    <row r="42" spans="2:13" ht="15" customHeight="1" x14ac:dyDescent="0.2">
      <c r="B42" s="47"/>
      <c r="C42" s="166"/>
      <c r="D42" s="118"/>
      <c r="E42" s="366" t="s">
        <v>367</v>
      </c>
      <c r="F42" s="512" t="s">
        <v>226</v>
      </c>
      <c r="G42" s="513"/>
      <c r="H42" s="513"/>
      <c r="I42" s="514"/>
      <c r="J42" s="376"/>
      <c r="K42" s="544" t="s">
        <v>394</v>
      </c>
      <c r="L42" s="545"/>
      <c r="M42" s="88"/>
    </row>
    <row r="43" spans="2:13" ht="15" customHeight="1" x14ac:dyDescent="0.2">
      <c r="B43" s="47"/>
      <c r="C43" s="166"/>
      <c r="D43" s="118"/>
      <c r="E43" s="366" t="s">
        <v>395</v>
      </c>
      <c r="F43" s="512" t="s">
        <v>156</v>
      </c>
      <c r="G43" s="513"/>
      <c r="H43" s="513"/>
      <c r="I43" s="514"/>
      <c r="J43" s="376"/>
      <c r="K43" s="544" t="s">
        <v>396</v>
      </c>
      <c r="L43" s="545"/>
      <c r="M43" s="88"/>
    </row>
    <row r="44" spans="2:13" ht="15" customHeight="1" x14ac:dyDescent="0.2">
      <c r="B44" s="47"/>
      <c r="C44" s="166"/>
      <c r="D44" s="118"/>
      <c r="E44" s="366" t="s">
        <v>397</v>
      </c>
      <c r="F44" s="512" t="s">
        <v>226</v>
      </c>
      <c r="G44" s="513"/>
      <c r="H44" s="513"/>
      <c r="I44" s="514"/>
      <c r="J44" s="380"/>
      <c r="K44" s="544" t="s">
        <v>398</v>
      </c>
      <c r="L44" s="545"/>
      <c r="M44" s="88"/>
    </row>
    <row r="45" spans="2:13" ht="15" customHeight="1" x14ac:dyDescent="0.2">
      <c r="B45" s="47"/>
      <c r="C45" s="166"/>
      <c r="D45" s="118"/>
      <c r="E45" s="366" t="s">
        <v>399</v>
      </c>
      <c r="F45" s="512" t="s">
        <v>400</v>
      </c>
      <c r="G45" s="513"/>
      <c r="H45" s="513"/>
      <c r="I45" s="514"/>
      <c r="J45" s="380"/>
      <c r="K45" s="544" t="s">
        <v>401</v>
      </c>
      <c r="L45" s="545"/>
      <c r="M45" s="88"/>
    </row>
    <row r="46" spans="2:13" ht="15" customHeight="1" x14ac:dyDescent="0.2">
      <c r="B46" s="47"/>
      <c r="C46" s="166"/>
      <c r="D46" s="118"/>
      <c r="E46" s="366" t="s">
        <v>402</v>
      </c>
      <c r="F46" s="512" t="s">
        <v>263</v>
      </c>
      <c r="G46" s="513"/>
      <c r="H46" s="513"/>
      <c r="I46" s="514"/>
      <c r="J46" s="380"/>
      <c r="K46" s="544" t="s">
        <v>403</v>
      </c>
      <c r="L46" s="545"/>
      <c r="M46" s="88"/>
    </row>
    <row r="47" spans="2:13" ht="15" customHeight="1" x14ac:dyDescent="0.2">
      <c r="B47" s="47"/>
      <c r="C47" s="166"/>
      <c r="D47" s="118"/>
      <c r="E47" s="366" t="s">
        <v>404</v>
      </c>
      <c r="F47" s="512" t="s">
        <v>246</v>
      </c>
      <c r="G47" s="513"/>
      <c r="H47" s="513"/>
      <c r="I47" s="514"/>
      <c r="J47" s="380"/>
      <c r="K47" s="544" t="s">
        <v>357</v>
      </c>
      <c r="L47" s="545"/>
      <c r="M47" s="88"/>
    </row>
    <row r="48" spans="2:13" ht="15" customHeight="1" x14ac:dyDescent="0.2">
      <c r="B48" s="47"/>
      <c r="C48" s="166"/>
      <c r="D48" s="118"/>
      <c r="E48" s="366" t="s">
        <v>405</v>
      </c>
      <c r="F48" s="512" t="s">
        <v>400</v>
      </c>
      <c r="G48" s="513"/>
      <c r="H48" s="513"/>
      <c r="I48" s="514"/>
      <c r="J48" s="380"/>
      <c r="K48" s="544" t="s">
        <v>357</v>
      </c>
      <c r="L48" s="545"/>
      <c r="M48" s="88"/>
    </row>
    <row r="49" spans="2:13" ht="15" customHeight="1" x14ac:dyDescent="0.2">
      <c r="B49" s="47"/>
      <c r="C49" s="166"/>
      <c r="D49" s="118"/>
      <c r="E49" s="366" t="s">
        <v>406</v>
      </c>
      <c r="F49" s="512" t="s">
        <v>407</v>
      </c>
      <c r="G49" s="513"/>
      <c r="H49" s="513"/>
      <c r="I49" s="514"/>
      <c r="J49" s="380"/>
      <c r="K49" s="544" t="s">
        <v>357</v>
      </c>
      <c r="L49" s="545"/>
      <c r="M49" s="88"/>
    </row>
    <row r="50" spans="2:13" ht="15" customHeight="1" x14ac:dyDescent="0.2">
      <c r="B50" s="47"/>
      <c r="C50" s="166"/>
      <c r="D50" s="118"/>
      <c r="E50" s="366" t="s">
        <v>408</v>
      </c>
      <c r="F50" s="512" t="s">
        <v>256</v>
      </c>
      <c r="G50" s="513"/>
      <c r="H50" s="513"/>
      <c r="I50" s="514"/>
      <c r="J50" s="380"/>
      <c r="K50" s="544" t="s">
        <v>357</v>
      </c>
      <c r="L50" s="545"/>
      <c r="M50" s="88"/>
    </row>
    <row r="51" spans="2:13" ht="15" customHeight="1" x14ac:dyDescent="0.2">
      <c r="B51" s="47"/>
      <c r="C51" s="166"/>
      <c r="D51" s="118"/>
      <c r="E51" s="366" t="s">
        <v>409</v>
      </c>
      <c r="F51" s="512" t="s">
        <v>410</v>
      </c>
      <c r="G51" s="513"/>
      <c r="H51" s="513"/>
      <c r="I51" s="514"/>
      <c r="J51" s="380"/>
      <c r="K51" s="544" t="s">
        <v>385</v>
      </c>
      <c r="L51" s="545"/>
      <c r="M51" s="88"/>
    </row>
    <row r="52" spans="2:13" ht="15" customHeight="1" x14ac:dyDescent="0.2">
      <c r="B52" s="47"/>
      <c r="C52" s="166"/>
      <c r="D52" s="118"/>
      <c r="E52" s="222"/>
      <c r="F52" s="532"/>
      <c r="G52" s="533"/>
      <c r="H52" s="533"/>
      <c r="I52" s="534"/>
      <c r="J52" s="214"/>
      <c r="K52" s="542"/>
      <c r="L52" s="543"/>
      <c r="M52" s="88"/>
    </row>
    <row r="53" spans="2:13" ht="15" customHeight="1" x14ac:dyDescent="0.2">
      <c r="B53" s="47"/>
      <c r="C53" s="166"/>
      <c r="D53" s="118"/>
      <c r="E53" s="222"/>
      <c r="F53" s="532"/>
      <c r="G53" s="533"/>
      <c r="H53" s="533"/>
      <c r="I53" s="534"/>
      <c r="J53" s="203"/>
      <c r="K53" s="546"/>
      <c r="L53" s="547"/>
      <c r="M53" s="88"/>
    </row>
    <row r="54" spans="2:13" ht="15" customHeight="1" x14ac:dyDescent="0.2">
      <c r="B54" s="47"/>
      <c r="C54" s="166"/>
      <c r="D54" s="118"/>
      <c r="E54" s="222"/>
      <c r="F54" s="532"/>
      <c r="G54" s="533"/>
      <c r="H54" s="533"/>
      <c r="I54" s="534"/>
      <c r="J54" s="214"/>
      <c r="K54" s="546"/>
      <c r="L54" s="547"/>
      <c r="M54" s="88"/>
    </row>
    <row r="55" spans="2:13" ht="15" customHeight="1" x14ac:dyDescent="0.2">
      <c r="B55" s="47"/>
      <c r="C55" s="166"/>
      <c r="D55" s="118"/>
      <c r="E55" s="222"/>
      <c r="F55" s="532"/>
      <c r="G55" s="533"/>
      <c r="H55" s="533"/>
      <c r="I55" s="534"/>
      <c r="J55" s="214"/>
      <c r="K55" s="542"/>
      <c r="L55" s="543"/>
      <c r="M55" s="88"/>
    </row>
    <row r="56" spans="2:13" ht="15" customHeight="1" x14ac:dyDescent="0.2">
      <c r="B56" s="47"/>
      <c r="C56" s="166"/>
      <c r="D56" s="118"/>
      <c r="E56" s="222"/>
      <c r="F56" s="532"/>
      <c r="G56" s="533"/>
      <c r="H56" s="533"/>
      <c r="I56" s="534"/>
      <c r="J56" s="121"/>
      <c r="K56" s="527"/>
      <c r="L56" s="528"/>
      <c r="M56" s="88"/>
    </row>
    <row r="57" spans="2:13" ht="15" customHeight="1" x14ac:dyDescent="0.2">
      <c r="B57" s="47"/>
      <c r="C57" s="166"/>
      <c r="D57" s="118"/>
      <c r="E57" s="222"/>
      <c r="F57" s="532"/>
      <c r="G57" s="533"/>
      <c r="H57" s="533"/>
      <c r="I57" s="534"/>
      <c r="J57" s="121"/>
      <c r="K57" s="527"/>
      <c r="L57" s="528"/>
      <c r="M57" s="88"/>
    </row>
    <row r="58" spans="2:13" ht="15" customHeight="1" x14ac:dyDescent="0.2">
      <c r="B58" s="47"/>
      <c r="C58" s="166"/>
      <c r="D58" s="118"/>
      <c r="E58" s="222"/>
      <c r="F58" s="532"/>
      <c r="G58" s="533"/>
      <c r="H58" s="533"/>
      <c r="I58" s="534"/>
      <c r="J58" s="121"/>
      <c r="K58" s="527"/>
      <c r="L58" s="528"/>
      <c r="M58" s="88"/>
    </row>
    <row r="59" spans="2:13" ht="15" customHeight="1" x14ac:dyDescent="0.2">
      <c r="B59" s="47"/>
      <c r="C59" s="166"/>
      <c r="D59" s="118"/>
      <c r="E59" s="222"/>
      <c r="F59" s="532"/>
      <c r="G59" s="533"/>
      <c r="H59" s="533"/>
      <c r="I59" s="534"/>
      <c r="J59" s="121"/>
      <c r="K59" s="527"/>
      <c r="L59" s="528"/>
      <c r="M59" s="88"/>
    </row>
    <row r="60" spans="2:13" ht="15" customHeight="1" x14ac:dyDescent="0.2">
      <c r="B60" s="47"/>
      <c r="C60" s="166"/>
      <c r="D60" s="118"/>
      <c r="E60" s="222"/>
      <c r="F60" s="532"/>
      <c r="G60" s="533"/>
      <c r="H60" s="533"/>
      <c r="I60" s="534"/>
      <c r="J60" s="121"/>
      <c r="K60" s="527"/>
      <c r="L60" s="528"/>
      <c r="M60" s="88"/>
    </row>
    <row r="61" spans="2:13" ht="15" customHeight="1" x14ac:dyDescent="0.2">
      <c r="B61" s="47"/>
      <c r="C61" s="166"/>
      <c r="D61" s="118"/>
      <c r="E61" s="222"/>
      <c r="F61" s="532"/>
      <c r="G61" s="533"/>
      <c r="H61" s="533"/>
      <c r="I61" s="534"/>
      <c r="J61" s="121"/>
      <c r="K61" s="527"/>
      <c r="L61" s="528"/>
      <c r="M61" s="88"/>
    </row>
    <row r="62" spans="2:13" ht="15" customHeight="1" x14ac:dyDescent="0.2">
      <c r="B62" s="47"/>
      <c r="C62" s="166"/>
      <c r="D62" s="118"/>
      <c r="E62" s="222"/>
      <c r="F62" s="532"/>
      <c r="G62" s="533"/>
      <c r="H62" s="533"/>
      <c r="I62" s="534"/>
      <c r="J62" s="121"/>
      <c r="K62" s="527"/>
      <c r="L62" s="528"/>
      <c r="M62" s="88"/>
    </row>
    <row r="63" spans="2:13" ht="15" customHeight="1" x14ac:dyDescent="0.2">
      <c r="B63" s="47"/>
      <c r="C63" s="166"/>
      <c r="D63" s="118"/>
      <c r="E63" s="222"/>
      <c r="F63" s="532"/>
      <c r="G63" s="533"/>
      <c r="H63" s="533"/>
      <c r="I63" s="534"/>
      <c r="J63" s="121"/>
      <c r="K63" s="527"/>
      <c r="L63" s="528"/>
      <c r="M63" s="88"/>
    </row>
    <row r="64" spans="2:13" ht="15" customHeight="1" x14ac:dyDescent="0.2">
      <c r="B64" s="47"/>
      <c r="C64" s="166"/>
      <c r="D64" s="118"/>
      <c r="E64" s="222"/>
      <c r="F64" s="532"/>
      <c r="G64" s="533"/>
      <c r="H64" s="533"/>
      <c r="I64" s="534"/>
      <c r="J64" s="121"/>
      <c r="K64" s="527"/>
      <c r="L64" s="528"/>
      <c r="M64" s="88"/>
    </row>
    <row r="65" spans="1:15" ht="15" customHeight="1" x14ac:dyDescent="0.2">
      <c r="B65" s="47"/>
      <c r="C65" s="166"/>
      <c r="D65" s="118"/>
      <c r="E65" s="222"/>
      <c r="F65" s="532"/>
      <c r="G65" s="533"/>
      <c r="H65" s="533"/>
      <c r="I65" s="534"/>
      <c r="J65" s="121"/>
      <c r="K65" s="527"/>
      <c r="L65" s="528"/>
      <c r="M65" s="88"/>
    </row>
    <row r="66" spans="1:15" ht="15" customHeight="1" thickBot="1" x14ac:dyDescent="0.25">
      <c r="B66" s="26"/>
      <c r="C66" s="89"/>
      <c r="D66" s="88"/>
      <c r="E66" s="223"/>
      <c r="F66" s="535"/>
      <c r="G66" s="536"/>
      <c r="H66" s="536"/>
      <c r="I66" s="537"/>
      <c r="J66" s="124"/>
      <c r="K66" s="529"/>
      <c r="L66" s="530"/>
      <c r="M66" s="90"/>
    </row>
    <row r="67" spans="1:15" ht="9.75" customHeight="1" thickBot="1" x14ac:dyDescent="0.25">
      <c r="B67" s="26"/>
      <c r="C67" s="26"/>
      <c r="D67" s="531"/>
      <c r="E67" s="531"/>
      <c r="F67" s="531"/>
      <c r="G67" s="531"/>
      <c r="H67" s="531"/>
      <c r="I67" s="531"/>
      <c r="J67" s="531"/>
      <c r="K67" s="531"/>
      <c r="L67" s="531"/>
      <c r="M67" s="164"/>
    </row>
    <row r="68" spans="1:15" ht="15" customHeight="1" thickBot="1" x14ac:dyDescent="0.25">
      <c r="B68" s="26"/>
      <c r="C68" s="125" t="s">
        <v>10</v>
      </c>
      <c r="D68" s="126" t="s">
        <v>41</v>
      </c>
      <c r="E68" s="26"/>
      <c r="F68" s="26"/>
      <c r="G68" s="26"/>
      <c r="H68" s="26"/>
      <c r="I68" s="26"/>
      <c r="J68" s="26"/>
      <c r="K68" s="45"/>
      <c r="L68" s="46"/>
      <c r="M68" s="46"/>
    </row>
    <row r="69" spans="1:15" ht="12" customHeight="1" thickBot="1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45"/>
      <c r="L69" s="46"/>
      <c r="M69" s="46"/>
    </row>
    <row r="70" spans="1:15" ht="15" customHeight="1" thickBot="1" x14ac:dyDescent="0.25">
      <c r="B70" s="26"/>
      <c r="C70" s="522" t="s">
        <v>12</v>
      </c>
      <c r="D70" s="523"/>
      <c r="E70" s="524"/>
      <c r="F70" s="525"/>
      <c r="G70" s="524"/>
      <c r="H70" s="524"/>
      <c r="I70" s="524"/>
      <c r="J70" s="524"/>
      <c r="K70" s="526"/>
    </row>
    <row r="71" spans="1:15" s="3" customFormat="1" ht="15" customHeight="1" x14ac:dyDescent="0.2">
      <c r="A71" s="5"/>
      <c r="B71" s="26"/>
      <c r="C71" s="166"/>
      <c r="D71" s="26"/>
      <c r="E71" s="90"/>
      <c r="F71" s="90"/>
      <c r="G71" s="90"/>
      <c r="H71" s="104"/>
      <c r="I71" s="105"/>
      <c r="J71" s="104"/>
      <c r="K71" s="36"/>
      <c r="N71" s="1"/>
      <c r="O71" s="1"/>
    </row>
    <row r="72" spans="1:15" s="3" customFormat="1" ht="15" customHeight="1" x14ac:dyDescent="0.2">
      <c r="A72" s="5"/>
      <c r="B72" s="1"/>
      <c r="C72" s="1"/>
      <c r="D72" s="1"/>
      <c r="E72" s="1"/>
      <c r="F72" s="1"/>
      <c r="G72" s="1"/>
      <c r="H72" s="1"/>
      <c r="I72" s="1"/>
      <c r="J72" s="1"/>
      <c r="K72" s="2"/>
      <c r="N72" s="1"/>
      <c r="O72" s="1"/>
    </row>
    <row r="73" spans="1:15" s="3" customFormat="1" ht="15" customHeight="1" x14ac:dyDescent="0.2">
      <c r="A73" s="5"/>
      <c r="B73" s="1"/>
      <c r="C73" s="1"/>
      <c r="D73" s="1"/>
      <c r="E73" s="1"/>
      <c r="F73" s="1"/>
      <c r="G73" s="1"/>
      <c r="H73" s="1"/>
      <c r="I73" s="1"/>
      <c r="J73" s="1"/>
      <c r="K73" s="2"/>
      <c r="N73" s="1"/>
      <c r="O73" s="1"/>
    </row>
  </sheetData>
  <sheetProtection selectLockedCells="1" selectUnlockedCells="1"/>
  <mergeCells count="119">
    <mergeCell ref="B1:C8"/>
    <mergeCell ref="D1:L3"/>
    <mergeCell ref="K6:L6"/>
    <mergeCell ref="K8:L8"/>
    <mergeCell ref="F6:I6"/>
    <mergeCell ref="F7:I7"/>
    <mergeCell ref="F8:I8"/>
    <mergeCell ref="K7:L7"/>
    <mergeCell ref="F19:I19"/>
    <mergeCell ref="K15:L15"/>
    <mergeCell ref="K17:L17"/>
    <mergeCell ref="F21:I21"/>
    <mergeCell ref="F22:I22"/>
    <mergeCell ref="B9:C21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F15:I15"/>
    <mergeCell ref="F16:I16"/>
    <mergeCell ref="F17:I17"/>
    <mergeCell ref="F18:I18"/>
    <mergeCell ref="K16:L16"/>
    <mergeCell ref="K18:L18"/>
    <mergeCell ref="K28:L28"/>
    <mergeCell ref="K19:L19"/>
    <mergeCell ref="K21:L21"/>
    <mergeCell ref="K23:L23"/>
    <mergeCell ref="K25:L25"/>
    <mergeCell ref="K27:L27"/>
    <mergeCell ref="K22:L22"/>
    <mergeCell ref="K26:L26"/>
    <mergeCell ref="K40:L40"/>
    <mergeCell ref="K29:L29"/>
    <mergeCell ref="K37:L37"/>
    <mergeCell ref="K39:L39"/>
    <mergeCell ref="K51:L51"/>
    <mergeCell ref="K41:L41"/>
    <mergeCell ref="K42:L42"/>
    <mergeCell ref="K43:L43"/>
    <mergeCell ref="F47:I47"/>
    <mergeCell ref="F46:I46"/>
    <mergeCell ref="F44:I44"/>
    <mergeCell ref="F45:I45"/>
    <mergeCell ref="F48:I48"/>
    <mergeCell ref="F49:I49"/>
    <mergeCell ref="F50:I50"/>
    <mergeCell ref="F51:I51"/>
    <mergeCell ref="F52:I52"/>
    <mergeCell ref="K32:L32"/>
    <mergeCell ref="K33:L33"/>
    <mergeCell ref="K35:L35"/>
    <mergeCell ref="K55:L55"/>
    <mergeCell ref="K46:L46"/>
    <mergeCell ref="K49:L49"/>
    <mergeCell ref="K50:L50"/>
    <mergeCell ref="K52:L52"/>
    <mergeCell ref="K53:L53"/>
    <mergeCell ref="K54:L54"/>
    <mergeCell ref="F53:I53"/>
    <mergeCell ref="F54:I54"/>
    <mergeCell ref="F55:I55"/>
    <mergeCell ref="K34:L34"/>
    <mergeCell ref="K36:L36"/>
    <mergeCell ref="F32:I32"/>
    <mergeCell ref="F33:I33"/>
    <mergeCell ref="F34:I34"/>
    <mergeCell ref="F35:I35"/>
    <mergeCell ref="K44:L44"/>
    <mergeCell ref="K45:L45"/>
    <mergeCell ref="K47:L47"/>
    <mergeCell ref="K48:L48"/>
    <mergeCell ref="K56:L56"/>
    <mergeCell ref="K57:L57"/>
    <mergeCell ref="K58:L58"/>
    <mergeCell ref="F57:I57"/>
    <mergeCell ref="F58:I58"/>
    <mergeCell ref="K59:L59"/>
    <mergeCell ref="K60:L60"/>
    <mergeCell ref="K61:L61"/>
    <mergeCell ref="F59:I59"/>
    <mergeCell ref="F60:I60"/>
    <mergeCell ref="F61:I61"/>
    <mergeCell ref="F56:I56"/>
    <mergeCell ref="C70:D70"/>
    <mergeCell ref="E70:K70"/>
    <mergeCell ref="K62:L62"/>
    <mergeCell ref="K63:L63"/>
    <mergeCell ref="K64:L64"/>
    <mergeCell ref="K65:L65"/>
    <mergeCell ref="K66:L66"/>
    <mergeCell ref="D67:L67"/>
    <mergeCell ref="F62:I62"/>
    <mergeCell ref="F63:I63"/>
    <mergeCell ref="F64:I64"/>
    <mergeCell ref="F66:I66"/>
    <mergeCell ref="F65:I65"/>
    <mergeCell ref="F23:I23"/>
    <mergeCell ref="F25:I25"/>
    <mergeCell ref="F26:I26"/>
    <mergeCell ref="F27:I27"/>
    <mergeCell ref="F28:I28"/>
    <mergeCell ref="F40:I40"/>
    <mergeCell ref="F41:I41"/>
    <mergeCell ref="F42:I42"/>
    <mergeCell ref="F43:I43"/>
    <mergeCell ref="F37:I37"/>
    <mergeCell ref="F39:I39"/>
    <mergeCell ref="E31:J31"/>
    <mergeCell ref="F29:I29"/>
    <mergeCell ref="F36:I36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2019-04-01T07:32:10Z</cp:lastPrinted>
  <dcterms:created xsi:type="dcterms:W3CDTF">2012-04-11T12:16:49Z</dcterms:created>
  <dcterms:modified xsi:type="dcterms:W3CDTF">2019-05-22T16:19:30Z</dcterms:modified>
</cp:coreProperties>
</file>