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7010" windowHeight="11985" tabRatio="629" activeTab="4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Cadettes" sheetId="16" r:id="rId7"/>
    <sheet name="Classements Minimes" sheetId="17" r:id="rId8"/>
    <sheet name="Organisateurs" sheetId="15" r:id="rId9"/>
  </sheets>
  <externalReferences>
    <externalReference r:id="rId10"/>
  </externalReferences>
  <definedNames>
    <definedName name="_xlnm._FilterDatabase" localSheetId="0" hidden="1">'Classements 1-2'!$C$12:$E$65</definedName>
    <definedName name="Classements" localSheetId="7">#REF!</definedName>
    <definedName name="Classements">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6">#REF!</definedName>
    <definedName name="Excel_BuiltIn_Print_Area_1" localSheetId="5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6">#REF!</definedName>
    <definedName name="Excel_Print_Area_2" localSheetId="5">#REF!</definedName>
    <definedName name="Excel_Print_Area_2" localSheetId="7">#REF!</definedName>
    <definedName name="Excel_Print_Area_2" localSheetId="8">#REF!</definedName>
    <definedName name="Excel_Print_Area_2">#REF!</definedName>
    <definedName name="_xlnm.Print_Area" localSheetId="0">'Classements 1-2'!$B$1:$L$65</definedName>
    <definedName name="_xlnm.Print_Area" localSheetId="1">'Classements 3'!$B$1:$L$71</definedName>
    <definedName name="_xlnm.Print_Area" localSheetId="2">'Classements 4'!$B$1:$L$70</definedName>
    <definedName name="_xlnm.Print_Area" localSheetId="4">'Classements 5'!$B$1:$L$56</definedName>
    <definedName name="_xlnm.Print_Area" localSheetId="3">'Classements Cadets'!$B$1:$L$27</definedName>
    <definedName name="_xlnm.Print_Area" localSheetId="6">'Classements Cadettes'!$B$1:$L$27</definedName>
    <definedName name="_xlnm.Print_Area" localSheetId="5">'Classements Fem'!$B$1:$L$27</definedName>
    <definedName name="_xlnm.Print_Area" localSheetId="7">'Classements Minimes'!$B$1:$L$27</definedName>
    <definedName name="_xlnm.Print_Area" localSheetId="8">Organisateurs!$B$1:$L$67</definedName>
  </definedNames>
  <calcPr calcId="145621"/>
</workbook>
</file>

<file path=xl/calcChain.xml><?xml version="1.0" encoding="utf-8"?>
<calcChain xmlns="http://schemas.openxmlformats.org/spreadsheetml/2006/main">
  <c r="E17" i="15" l="1"/>
  <c r="F17" i="15"/>
  <c r="K17" i="15"/>
  <c r="I5" i="1" l="1"/>
  <c r="E11" i="17" l="1"/>
  <c r="E11" i="16"/>
  <c r="E11" i="13" l="1"/>
  <c r="E11" i="12"/>
  <c r="E11" i="11"/>
  <c r="E11" i="9"/>
  <c r="E9" i="13"/>
  <c r="E8" i="13"/>
  <c r="F7" i="13"/>
  <c r="E9" i="11"/>
  <c r="E8" i="11"/>
  <c r="F7" i="11"/>
  <c r="E9" i="10"/>
  <c r="E11" i="10"/>
  <c r="E9" i="9"/>
  <c r="D8" i="16"/>
  <c r="D8" i="11"/>
  <c r="D8" i="17"/>
  <c r="D8" i="10"/>
  <c r="D8" i="12"/>
  <c r="D8" i="9"/>
  <c r="D8" i="1"/>
  <c r="D8" i="13"/>
</calcChain>
</file>

<file path=xl/sharedStrings.xml><?xml version="1.0" encoding="utf-8"?>
<sst xmlns="http://schemas.openxmlformats.org/spreadsheetml/2006/main" count="1465" uniqueCount="634">
  <si>
    <t>Classement des coureurs</t>
  </si>
  <si>
    <t>Date de la course</t>
  </si>
  <si>
    <t>km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</si>
  <si>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</si>
  <si>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</si>
  <si>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</si>
  <si>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</si>
  <si>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</si>
  <si>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</si>
  <si>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</si>
  <si>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</si>
  <si>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</si>
  <si>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</si>
  <si>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ORGANISATION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</si>
  <si>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</si>
  <si>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</si>
  <si>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</si>
  <si>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</si>
  <si>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</si>
  <si>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</si>
  <si>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</si>
  <si>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</si>
  <si>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</si>
  <si>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</si>
  <si>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</si>
  <si>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</si>
  <si>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</si>
  <si>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</si>
  <si>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</si>
  <si>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</si>
  <si>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</si>
  <si>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</si>
  <si>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</si>
  <si>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</si>
  <si>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</si>
  <si>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</si>
  <si>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Logo organisateur</t>
  </si>
  <si>
    <t>Total des participants sur l'ensemble des courses</t>
  </si>
  <si>
    <t>N° De Licence</t>
  </si>
  <si>
    <t xml:space="preserve">km </t>
  </si>
  <si>
    <t>Sécurité circuit</t>
  </si>
  <si>
    <t xml:space="preserve">Nombre de participants </t>
  </si>
  <si>
    <t>Moyenne km/h</t>
  </si>
  <si>
    <t>Oui / Non</t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</si>
  <si>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</si>
  <si>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</si>
  <si>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</si>
  <si>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</si>
  <si>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</si>
  <si>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</si>
  <si>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Montée de</t>
  </si>
  <si>
    <t>Catégorie</t>
  </si>
  <si>
    <t>Montée de catégorie, montée aux points selon règlement commission vélo Fsgt 69 (Article 10)</t>
  </si>
  <si>
    <t>Montée de catégorie en Fsgt 69, coureurs extérieurs montée à la première victoire selon règlement commission vélo Fsgt 69 (Article 13)</t>
  </si>
  <si>
    <t>Montée de catégorie, nouveau licencié ou coureur retrogradé, montée selon règlement commission vélo Fsgt 69 (Article 16)</t>
  </si>
  <si>
    <t>Points de
montée FSGT 69</t>
  </si>
  <si>
    <t>Cadettes</t>
  </si>
  <si>
    <t>NCD</t>
  </si>
  <si>
    <t>55656303</t>
  </si>
  <si>
    <t>VAVRE</t>
  </si>
  <si>
    <t>BAPTISTE</t>
  </si>
  <si>
    <t>VC VAULX EN VELIN</t>
  </si>
  <si>
    <t>FSGT</t>
  </si>
  <si>
    <t>69</t>
  </si>
  <si>
    <t>55751988</t>
  </si>
  <si>
    <t>SANCHEZ</t>
  </si>
  <si>
    <t>MATHIEU</t>
  </si>
  <si>
    <t>VELO GRIFFON MEYZIEU</t>
  </si>
  <si>
    <t>55588026</t>
  </si>
  <si>
    <t>GUIGON</t>
  </si>
  <si>
    <t>RAYAN</t>
  </si>
  <si>
    <t>VC TREVOUX</t>
  </si>
  <si>
    <t>55755888</t>
  </si>
  <si>
    <t>MARQUES</t>
  </si>
  <si>
    <t>VANESSA</t>
  </si>
  <si>
    <t>PRIX du PARC TECHNOLOGIQUE de SAINT-PRIEST</t>
  </si>
  <si>
    <t>58'36"</t>
  </si>
  <si>
    <t>à 2'40"</t>
  </si>
  <si>
    <t>à 5'06"</t>
  </si>
  <si>
    <t>ENTENTE CYCLISTE SAINT-PRIEST</t>
  </si>
  <si>
    <t>55597690</t>
  </si>
  <si>
    <t>NEGRELLO</t>
  </si>
  <si>
    <t>ERIC</t>
  </si>
  <si>
    <t>CC CHATONNAY SAINTE ANNE</t>
  </si>
  <si>
    <t>673962</t>
  </si>
  <si>
    <t>CHANEL</t>
  </si>
  <si>
    <t>OLIVIER</t>
  </si>
  <si>
    <t>U.C RIVES</t>
  </si>
  <si>
    <t>38</t>
  </si>
  <si>
    <t>55716877</t>
  </si>
  <si>
    <t>SUAREZ</t>
  </si>
  <si>
    <t>JEAN FRANCOIS</t>
  </si>
  <si>
    <t>TEAM ATC 26 DONZERE</t>
  </si>
  <si>
    <t>26</t>
  </si>
  <si>
    <t>55588024</t>
  </si>
  <si>
    <t>MILLET</t>
  </si>
  <si>
    <t>PIERRE</t>
  </si>
  <si>
    <t>55573918</t>
  </si>
  <si>
    <t>AMBRASSI</t>
  </si>
  <si>
    <t>DOMINIQUE</t>
  </si>
  <si>
    <t>CC LAGNIEU</t>
  </si>
  <si>
    <t>55600637</t>
  </si>
  <si>
    <t>PIROUX</t>
  </si>
  <si>
    <t>JOEL</t>
  </si>
  <si>
    <t>VIRIAT TEAM</t>
  </si>
  <si>
    <t>423037</t>
  </si>
  <si>
    <t>CHOMAUD</t>
  </si>
  <si>
    <t>VC BRIGNAIS</t>
  </si>
  <si>
    <t>421408</t>
  </si>
  <si>
    <t>VIOLANO</t>
  </si>
  <si>
    <t>JEAN PAUL</t>
  </si>
  <si>
    <t>VC CORBAS</t>
  </si>
  <si>
    <t>55713018</t>
  </si>
  <si>
    <t>DUMONT</t>
  </si>
  <si>
    <t>RENE</t>
  </si>
  <si>
    <t>BRISON ST INNOCENT CYCLISME</t>
  </si>
  <si>
    <t>73</t>
  </si>
  <si>
    <t>229768</t>
  </si>
  <si>
    <t>GONZALEZ PEREZ</t>
  </si>
  <si>
    <t>GERARD</t>
  </si>
  <si>
    <t>VC LAGNIEU</t>
  </si>
  <si>
    <t>55594933</t>
  </si>
  <si>
    <t>FREMY</t>
  </si>
  <si>
    <t>THIERRY</t>
  </si>
  <si>
    <t>ROUE SPORTIVE MEXIMIEUX</t>
  </si>
  <si>
    <t>55717094</t>
  </si>
  <si>
    <t>DECOMBIS</t>
  </si>
  <si>
    <t>ERICK</t>
  </si>
  <si>
    <t>VELO TEAM VIENNE</t>
  </si>
  <si>
    <t>55591282</t>
  </si>
  <si>
    <t>PALARIC</t>
  </si>
  <si>
    <t>VC BELLEGARDE</t>
  </si>
  <si>
    <t>55576720</t>
  </si>
  <si>
    <t>THIBAULT</t>
  </si>
  <si>
    <t>DAVID</t>
  </si>
  <si>
    <t>5475166</t>
  </si>
  <si>
    <t>BERNARD</t>
  </si>
  <si>
    <t>PASCAL</t>
  </si>
  <si>
    <t>CS PONT DE CHERUY</t>
  </si>
  <si>
    <t>55575986</t>
  </si>
  <si>
    <t>PELLETIER</t>
  </si>
  <si>
    <t>ROLAND</t>
  </si>
  <si>
    <t>55603182</t>
  </si>
  <si>
    <t>THIÉBAUT</t>
  </si>
  <si>
    <t>UC TULLINS FURES</t>
  </si>
  <si>
    <t>99989221</t>
  </si>
  <si>
    <t>DUCHENE</t>
  </si>
  <si>
    <t>YVES</t>
  </si>
  <si>
    <t>TEAM JALLET Auto</t>
  </si>
  <si>
    <t>UFOLEP</t>
  </si>
  <si>
    <t>217704</t>
  </si>
  <si>
    <t>VALLET</t>
  </si>
  <si>
    <t>ECO VILLEURBANNE</t>
  </si>
  <si>
    <t>151768</t>
  </si>
  <si>
    <t>GIMENEZ</t>
  </si>
  <si>
    <t>GILBERT</t>
  </si>
  <si>
    <t>ASO NTN SNR ANNECY</t>
  </si>
  <si>
    <t>74</t>
  </si>
  <si>
    <t>253099</t>
  </si>
  <si>
    <t>OLMOS</t>
  </si>
  <si>
    <t>JOSE</t>
  </si>
  <si>
    <t>55581414</t>
  </si>
  <si>
    <t>MICHEL</t>
  </si>
  <si>
    <t>238167</t>
  </si>
  <si>
    <t>BENEFORTI</t>
  </si>
  <si>
    <t>SAINT VULBAS VELO SPORT</t>
  </si>
  <si>
    <t>243979</t>
  </si>
  <si>
    <t>MOLLON</t>
  </si>
  <si>
    <t>55755945</t>
  </si>
  <si>
    <t>DUBUS</t>
  </si>
  <si>
    <t>VIRGINIE</t>
  </si>
  <si>
    <t>UC CULOZ BELLEY</t>
  </si>
  <si>
    <t>225743</t>
  </si>
  <si>
    <t>HAUSTRATE</t>
  </si>
  <si>
    <t>JEAN LUC</t>
  </si>
  <si>
    <t>55589537</t>
  </si>
  <si>
    <t>HALUPKA</t>
  </si>
  <si>
    <t>FREDERIC</t>
  </si>
  <si>
    <t>TEAM DES DOMBES</t>
  </si>
  <si>
    <t>55717571</t>
  </si>
  <si>
    <t>LOPEZ</t>
  </si>
  <si>
    <t>JEAN</t>
  </si>
  <si>
    <t>AS BERTHELOT MERMOZ</t>
  </si>
  <si>
    <t>461962</t>
  </si>
  <si>
    <t>ROBERT</t>
  </si>
  <si>
    <t>JEAN LOUIS</t>
  </si>
  <si>
    <t>55747739</t>
  </si>
  <si>
    <t>SEEMANN</t>
  </si>
  <si>
    <t>LOUISE</t>
  </si>
  <si>
    <t>55605601</t>
  </si>
  <si>
    <t>INFANTES</t>
  </si>
  <si>
    <t>55652426</t>
  </si>
  <si>
    <t>GARON</t>
  </si>
  <si>
    <t>ALBERT</t>
  </si>
  <si>
    <t>430578</t>
  </si>
  <si>
    <t>PIGNER</t>
  </si>
  <si>
    <t>ROGER</t>
  </si>
  <si>
    <t>ESPOIR CYCLISTE PAYS DU GIER</t>
  </si>
  <si>
    <t>42</t>
  </si>
  <si>
    <t>55607965</t>
  </si>
  <si>
    <t>MICHAUD</t>
  </si>
  <si>
    <t>LOUIS</t>
  </si>
  <si>
    <t>487882</t>
  </si>
  <si>
    <t>PARTHONNAUD</t>
  </si>
  <si>
    <t>DIDIER</t>
  </si>
  <si>
    <t>485536</t>
  </si>
  <si>
    <t>DANICAN</t>
  </si>
  <si>
    <t>FELIX</t>
  </si>
  <si>
    <t>1h37'37"</t>
  </si>
  <si>
    <t>mt</t>
  </si>
  <si>
    <t>1t et 1'36"</t>
  </si>
  <si>
    <t>1t et 5'12"</t>
  </si>
  <si>
    <t>1t et 6'04"</t>
  </si>
  <si>
    <t>3t et 3'34"</t>
  </si>
  <si>
    <t>3t et 6'03"</t>
  </si>
  <si>
    <t>93257076</t>
  </si>
  <si>
    <t>BOURGEY</t>
  </si>
  <si>
    <t>VC BOURGOIN JALLIEU</t>
  </si>
  <si>
    <t>429134</t>
  </si>
  <si>
    <t>FRASSANITO</t>
  </si>
  <si>
    <t>JEAN CLAUDE</t>
  </si>
  <si>
    <t>55611045</t>
  </si>
  <si>
    <t>CHAMPENOIS</t>
  </si>
  <si>
    <t>SERGE</t>
  </si>
  <si>
    <t>139765</t>
  </si>
  <si>
    <t>BALDUCCI</t>
  </si>
  <si>
    <t>ALFRED</t>
  </si>
  <si>
    <t>TEAM SQR</t>
  </si>
  <si>
    <t>55477742</t>
  </si>
  <si>
    <t>DAMIAND</t>
  </si>
  <si>
    <t>GUILLAUME</t>
  </si>
  <si>
    <t>TEAM CYCLISTE TOUSSIEU</t>
  </si>
  <si>
    <t>231268</t>
  </si>
  <si>
    <t>VERRIER</t>
  </si>
  <si>
    <t>JULIEN</t>
  </si>
  <si>
    <t>EC SAINT PRIEST</t>
  </si>
  <si>
    <t>228774</t>
  </si>
  <si>
    <t>GARNIER</t>
  </si>
  <si>
    <t>UC COGNIN</t>
  </si>
  <si>
    <t>55551042</t>
  </si>
  <si>
    <t>LOIRET</t>
  </si>
  <si>
    <t>BENOIT</t>
  </si>
  <si>
    <t>55590650</t>
  </si>
  <si>
    <t>VANDERBIEST</t>
  </si>
  <si>
    <t>PHILIPPE</t>
  </si>
  <si>
    <t>SAINT DENIS CYCLISTE</t>
  </si>
  <si>
    <t>448585</t>
  </si>
  <si>
    <t>CHALAYE</t>
  </si>
  <si>
    <t>MAXIME</t>
  </si>
  <si>
    <t>VELO CLUB RAMBERTOIS</t>
  </si>
  <si>
    <t>226839</t>
  </si>
  <si>
    <t>BUATOIS</t>
  </si>
  <si>
    <t>GILLES</t>
  </si>
  <si>
    <t>UC PIERRELATTE</t>
  </si>
  <si>
    <t>238012</t>
  </si>
  <si>
    <t>BOUSCHON</t>
  </si>
  <si>
    <t>PATRICK</t>
  </si>
  <si>
    <t>93280111</t>
  </si>
  <si>
    <t>GAFFARELLI</t>
  </si>
  <si>
    <t>ALBAN</t>
  </si>
  <si>
    <t>55600215</t>
  </si>
  <si>
    <t>LAURENT</t>
  </si>
  <si>
    <t>91094</t>
  </si>
  <si>
    <t>FAUROUX</t>
  </si>
  <si>
    <t>EC DUQUESNE OULLINS</t>
  </si>
  <si>
    <t>55597685</t>
  </si>
  <si>
    <t>CHIRPAZ</t>
  </si>
  <si>
    <t>55597693</t>
  </si>
  <si>
    <t>VINCENDON</t>
  </si>
  <si>
    <t>55757896</t>
  </si>
  <si>
    <t>SAMMURI</t>
  </si>
  <si>
    <t>233467</t>
  </si>
  <si>
    <t>GIRIN</t>
  </si>
  <si>
    <t>VC FRANCHEVILLE</t>
  </si>
  <si>
    <t>227069</t>
  </si>
  <si>
    <t>BAILLY</t>
  </si>
  <si>
    <t>55754654</t>
  </si>
  <si>
    <t>COUZON</t>
  </si>
  <si>
    <t>CHRISTIAN</t>
  </si>
  <si>
    <t>55756433</t>
  </si>
  <si>
    <t>GAGGIO</t>
  </si>
  <si>
    <t>CHRISTELLE</t>
  </si>
  <si>
    <t>234917</t>
  </si>
  <si>
    <t>PLASSE</t>
  </si>
  <si>
    <t>VC MAX BAREL</t>
  </si>
  <si>
    <t>55604917</t>
  </si>
  <si>
    <t>REINAUDO</t>
  </si>
  <si>
    <t>55605354</t>
  </si>
  <si>
    <t>MOREL</t>
  </si>
  <si>
    <t>YVONIG</t>
  </si>
  <si>
    <t>55536454</t>
  </si>
  <si>
    <t>JAUDAUX</t>
  </si>
  <si>
    <t>304259</t>
  </si>
  <si>
    <t>NOLLOT</t>
  </si>
  <si>
    <t>MARCEL</t>
  </si>
  <si>
    <t>55752062</t>
  </si>
  <si>
    <t>SERINE</t>
  </si>
  <si>
    <t>55655765</t>
  </si>
  <si>
    <t>RAPOSO</t>
  </si>
  <si>
    <t>55480933</t>
  </si>
  <si>
    <t>ROCHE</t>
  </si>
  <si>
    <t>MICKAEL</t>
  </si>
  <si>
    <t>55547791</t>
  </si>
  <si>
    <t>CHOFFEZ</t>
  </si>
  <si>
    <t>EC PIERRE BENITE SAINT GENIS LAVAL</t>
  </si>
  <si>
    <t>369936</t>
  </si>
  <si>
    <t>ROBACZEWSKI</t>
  </si>
  <si>
    <t>NICOLAS</t>
  </si>
  <si>
    <t>226091</t>
  </si>
  <si>
    <t>FREDDO</t>
  </si>
  <si>
    <t>HERVE</t>
  </si>
  <si>
    <t>55601594</t>
  </si>
  <si>
    <t>JUREK</t>
  </si>
  <si>
    <t>FRANCOIS</t>
  </si>
  <si>
    <t>TROLL SPORT CYCLO</t>
  </si>
  <si>
    <t>93310839</t>
  </si>
  <si>
    <t>SEMANAS</t>
  </si>
  <si>
    <t>FABRICE</t>
  </si>
  <si>
    <t>55601842</t>
  </si>
  <si>
    <t>ARMAND</t>
  </si>
  <si>
    <t>237843</t>
  </si>
  <si>
    <t>MATHIAS</t>
  </si>
  <si>
    <t>ALAIN</t>
  </si>
  <si>
    <t>492631</t>
  </si>
  <si>
    <t>RAPHAEL</t>
  </si>
  <si>
    <t>231739</t>
  </si>
  <si>
    <t>MOULIN</t>
  </si>
  <si>
    <t>CYRIL</t>
  </si>
  <si>
    <t>55708339</t>
  </si>
  <si>
    <t>PERNOT</t>
  </si>
  <si>
    <t>ALEXANDRE</t>
  </si>
  <si>
    <t>55709082</t>
  </si>
  <si>
    <t>CORENTIN</t>
  </si>
  <si>
    <t>55738302</t>
  </si>
  <si>
    <t>PERRIN</t>
  </si>
  <si>
    <t>ROMAIN</t>
  </si>
  <si>
    <t>55754610</t>
  </si>
  <si>
    <t>PIQUET</t>
  </si>
  <si>
    <t>CHRISTOPHE</t>
  </si>
  <si>
    <t>BRISON ST INNOCENT Cyclisme</t>
  </si>
  <si>
    <t>1h33'13"</t>
  </si>
  <si>
    <t>à 28"</t>
  </si>
  <si>
    <t>à 3'49"</t>
  </si>
  <si>
    <t>5t et 5'43"</t>
  </si>
  <si>
    <t>2t et 8'55"</t>
  </si>
  <si>
    <t>2t et 5' 46"</t>
  </si>
  <si>
    <t>1t et 5'48"</t>
  </si>
  <si>
    <t>à 4'10"</t>
  </si>
  <si>
    <t>55535508</t>
  </si>
  <si>
    <t>LAUZEILLE</t>
  </si>
  <si>
    <t>STEPHANE</t>
  </si>
  <si>
    <t>55652391</t>
  </si>
  <si>
    <t>LINQUETTE</t>
  </si>
  <si>
    <t>BERTRAND</t>
  </si>
  <si>
    <t>CYCLOSPORTIFS LA VOULTE</t>
  </si>
  <si>
    <t>7</t>
  </si>
  <si>
    <t>306774</t>
  </si>
  <si>
    <t>TRINTY</t>
  </si>
  <si>
    <t>REGIS</t>
  </si>
  <si>
    <t>55753367</t>
  </si>
  <si>
    <t>MOULARD</t>
  </si>
  <si>
    <t>55601357</t>
  </si>
  <si>
    <t>55634756</t>
  </si>
  <si>
    <t>DIARRA</t>
  </si>
  <si>
    <t>SAMMY</t>
  </si>
  <si>
    <t>CLUB VIENNOIS D'ANIMATION CYCLISTE</t>
  </si>
  <si>
    <t>55753717</t>
  </si>
  <si>
    <t>LAVET</t>
  </si>
  <si>
    <t>93322067</t>
  </si>
  <si>
    <t>NORAZ</t>
  </si>
  <si>
    <t>FLORENT</t>
  </si>
  <si>
    <t>CC GIERES</t>
  </si>
  <si>
    <t>55713052</t>
  </si>
  <si>
    <t>BERTHON</t>
  </si>
  <si>
    <t>XAVIER</t>
  </si>
  <si>
    <t>55634755</t>
  </si>
  <si>
    <t>DEFFARGES</t>
  </si>
  <si>
    <t>JEREMY</t>
  </si>
  <si>
    <t>55558467</t>
  </si>
  <si>
    <t>TORDI</t>
  </si>
  <si>
    <t>5475313</t>
  </si>
  <si>
    <t>BLANCHOZ</t>
  </si>
  <si>
    <t>JEAN PHILIPPE</t>
  </si>
  <si>
    <t>431780</t>
  </si>
  <si>
    <t>VERNIER</t>
  </si>
  <si>
    <t>229580</t>
  </si>
  <si>
    <t>GIRAUD</t>
  </si>
  <si>
    <t>WILLIAM</t>
  </si>
  <si>
    <t>AS ORTF</t>
  </si>
  <si>
    <t>521140</t>
  </si>
  <si>
    <t>MARTIN</t>
  </si>
  <si>
    <t>MELVIN</t>
  </si>
  <si>
    <t>55597575</t>
  </si>
  <si>
    <t>CHANAVAT</t>
  </si>
  <si>
    <t>55553442</t>
  </si>
  <si>
    <t>GARCIA</t>
  </si>
  <si>
    <t>JEAN CRISTOPHE</t>
  </si>
  <si>
    <t>10648850</t>
  </si>
  <si>
    <t>GAVAGNACH</t>
  </si>
  <si>
    <t>AGNY</t>
  </si>
  <si>
    <t>62</t>
  </si>
  <si>
    <t>55556226</t>
  </si>
  <si>
    <t>GOBET</t>
  </si>
  <si>
    <t>ES JONAGEOIS CYCLO</t>
  </si>
  <si>
    <t>55480507</t>
  </si>
  <si>
    <t>ROY</t>
  </si>
  <si>
    <t>GERALD</t>
  </si>
  <si>
    <t>VC LOUHANNAIS</t>
  </si>
  <si>
    <t>71</t>
  </si>
  <si>
    <t>287188</t>
  </si>
  <si>
    <t>DUPERRON</t>
  </si>
  <si>
    <t>JEROME</t>
  </si>
  <si>
    <t>55635406</t>
  </si>
  <si>
    <t>BONNY</t>
  </si>
  <si>
    <t>55483059</t>
  </si>
  <si>
    <t>COLINMAIRE</t>
  </si>
  <si>
    <t>237840</t>
  </si>
  <si>
    <t>FOREL</t>
  </si>
  <si>
    <t>55597698</t>
  </si>
  <si>
    <t>GENETET</t>
  </si>
  <si>
    <t>THOMAS</t>
  </si>
  <si>
    <t>235089</t>
  </si>
  <si>
    <t>BAROU</t>
  </si>
  <si>
    <t>98881336</t>
  </si>
  <si>
    <t>FAVRE</t>
  </si>
  <si>
    <t>SC MANISSIEUX</t>
  </si>
  <si>
    <t>55756166</t>
  </si>
  <si>
    <t>BEGASSAT</t>
  </si>
  <si>
    <t>SIMON</t>
  </si>
  <si>
    <t>235230</t>
  </si>
  <si>
    <t>SUBRIN</t>
  </si>
  <si>
    <t>YVAN</t>
  </si>
  <si>
    <t>55655333</t>
  </si>
  <si>
    <t>GILLET</t>
  </si>
  <si>
    <t>ROMUALD</t>
  </si>
  <si>
    <t>SAINT JAMES Vélo Club MONTELIMAR</t>
  </si>
  <si>
    <t>55600437</t>
  </si>
  <si>
    <t>CORDONNIER</t>
  </si>
  <si>
    <t>55654355</t>
  </si>
  <si>
    <t>BORRELY</t>
  </si>
  <si>
    <t>417699</t>
  </si>
  <si>
    <t>BRUN</t>
  </si>
  <si>
    <t>MARC</t>
  </si>
  <si>
    <t>300325</t>
  </si>
  <si>
    <t>CATTIAUX</t>
  </si>
  <si>
    <t xml:space="preserve">	A.C. TARARE/POPEY</t>
  </si>
  <si>
    <t>55544750</t>
  </si>
  <si>
    <t>TISSEUR</t>
  </si>
  <si>
    <t>55599442</t>
  </si>
  <si>
    <t>CHARLOT</t>
  </si>
  <si>
    <t>55495271</t>
  </si>
  <si>
    <t>BERGERON</t>
  </si>
  <si>
    <t>440097</t>
  </si>
  <si>
    <t>PEDRO</t>
  </si>
  <si>
    <t>DUARTE</t>
  </si>
  <si>
    <t>55483907</t>
  </si>
  <si>
    <t>PAGE</t>
  </si>
  <si>
    <t>ANDRE</t>
  </si>
  <si>
    <t>235091</t>
  </si>
  <si>
    <t>BIESUZ</t>
  </si>
  <si>
    <t>BRUNO</t>
  </si>
  <si>
    <t>55716290</t>
  </si>
  <si>
    <t>MANSAUD</t>
  </si>
  <si>
    <t>55589547</t>
  </si>
  <si>
    <t>JACQUET</t>
  </si>
  <si>
    <t>237846</t>
  </si>
  <si>
    <t>PLANTIN</t>
  </si>
  <si>
    <t>RICHARD</t>
  </si>
  <si>
    <t>92907</t>
  </si>
  <si>
    <t>GUYON</t>
  </si>
  <si>
    <t>REMY</t>
  </si>
  <si>
    <t>55597699</t>
  </si>
  <si>
    <t>LUDOVIC</t>
  </si>
  <si>
    <t>55613230</t>
  </si>
  <si>
    <t>EGUERS</t>
  </si>
  <si>
    <t>55756206</t>
  </si>
  <si>
    <t>TRUCHET</t>
  </si>
  <si>
    <t>EMILIEN</t>
  </si>
  <si>
    <t>55759581</t>
  </si>
  <si>
    <t>GUELFO</t>
  </si>
  <si>
    <t>227743</t>
  </si>
  <si>
    <t>ALGOET</t>
  </si>
  <si>
    <t>55755278</t>
  </si>
  <si>
    <t>MAZERAN</t>
  </si>
  <si>
    <t>FRANCOIS XAVIER</t>
  </si>
  <si>
    <t>239264</t>
  </si>
  <si>
    <t>HAMMADA</t>
  </si>
  <si>
    <t>DENIS</t>
  </si>
  <si>
    <t>55556233</t>
  </si>
  <si>
    <t>CLOZEL</t>
  </si>
  <si>
    <t>55713373</t>
  </si>
  <si>
    <t>PICCINALI</t>
  </si>
  <si>
    <t>ECAM</t>
  </si>
  <si>
    <t>55584798</t>
  </si>
  <si>
    <t>DE LORENZO</t>
  </si>
  <si>
    <t>1h40'49"</t>
  </si>
  <si>
    <t>à 1'04"</t>
  </si>
  <si>
    <t>à 1'48"</t>
  </si>
  <si>
    <t>à 2'25"</t>
  </si>
  <si>
    <t>à 3'52"</t>
  </si>
  <si>
    <t>à 3t et 2'22"</t>
  </si>
  <si>
    <t>à 3t et 06"</t>
  </si>
  <si>
    <t>à 2t et 2'16"</t>
  </si>
  <si>
    <t>à 2t et 1' 23"</t>
  </si>
  <si>
    <t>à 3t</t>
  </si>
  <si>
    <t>à 1t et 0"</t>
  </si>
  <si>
    <t>à 2t et 0"</t>
  </si>
  <si>
    <t>426599</t>
  </si>
  <si>
    <t>GUICHARDAZ</t>
  </si>
  <si>
    <t>FRANTZ</t>
  </si>
  <si>
    <t>493832</t>
  </si>
  <si>
    <t>HOLUIGUE</t>
  </si>
  <si>
    <t>ANTOINE</t>
  </si>
  <si>
    <t>55550415</t>
  </si>
  <si>
    <t>COLACO CAEIRO</t>
  </si>
  <si>
    <t>MARCOS</t>
  </si>
  <si>
    <t>55654125</t>
  </si>
  <si>
    <t>CEDRIC</t>
  </si>
  <si>
    <t>55518102</t>
  </si>
  <si>
    <t>41011010480</t>
  </si>
  <si>
    <t>DE CESARE</t>
  </si>
  <si>
    <t>BEYNOST BMX LA COTIERE</t>
  </si>
  <si>
    <t>FFC</t>
  </si>
  <si>
    <t>55656879</t>
  </si>
  <si>
    <t>CUNHA</t>
  </si>
  <si>
    <t>PAUL</t>
  </si>
  <si>
    <t>VC DECINES</t>
  </si>
  <si>
    <t>55637118</t>
  </si>
  <si>
    <t>JACQUES</t>
  </si>
  <si>
    <t>440098</t>
  </si>
  <si>
    <t>DIVAY</t>
  </si>
  <si>
    <t>55714279</t>
  </si>
  <si>
    <t>SIBELLE</t>
  </si>
  <si>
    <t>VALENTIN</t>
  </si>
  <si>
    <t>55708729</t>
  </si>
  <si>
    <t>CELERAULT</t>
  </si>
  <si>
    <t>ADRIEN</t>
  </si>
  <si>
    <t>55664844</t>
  </si>
  <si>
    <t>DERNE</t>
  </si>
  <si>
    <t>FLORIAN</t>
  </si>
  <si>
    <t>494714</t>
  </si>
  <si>
    <t>WALTHER</t>
  </si>
  <si>
    <t>MICHAEL</t>
  </si>
  <si>
    <t>312613</t>
  </si>
  <si>
    <t>TAILLEZ</t>
  </si>
  <si>
    <t>536995</t>
  </si>
  <si>
    <t>ROCFORT</t>
  </si>
  <si>
    <t>SEBASTIEN</t>
  </si>
  <si>
    <t>98817325</t>
  </si>
  <si>
    <t>ARTHAUD</t>
  </si>
  <si>
    <t>55601060</t>
  </si>
  <si>
    <t>GABRIEL</t>
  </si>
  <si>
    <t>55597304</t>
  </si>
  <si>
    <t>RIJO</t>
  </si>
  <si>
    <t>228944</t>
  </si>
  <si>
    <t>BEAUFILS</t>
  </si>
  <si>
    <t>ROAD TEAM 71</t>
  </si>
  <si>
    <t>55552814</t>
  </si>
  <si>
    <t>CHAVE</t>
  </si>
  <si>
    <t>55589548</t>
  </si>
  <si>
    <t>DULONG</t>
  </si>
  <si>
    <t>VINCENT</t>
  </si>
  <si>
    <t>55485272</t>
  </si>
  <si>
    <t>DELORME</t>
  </si>
  <si>
    <t>239265</t>
  </si>
  <si>
    <t>PERRUSSET</t>
  </si>
  <si>
    <t>55594463</t>
  </si>
  <si>
    <t>SEVE</t>
  </si>
  <si>
    <t>137773</t>
  </si>
  <si>
    <t>SALAH</t>
  </si>
  <si>
    <t>ASOS SAINT GALMIER</t>
  </si>
  <si>
    <t>55660126</t>
  </si>
  <si>
    <t>DOUCET</t>
  </si>
  <si>
    <t>CC CHATILLONNAIS</t>
  </si>
  <si>
    <t>55576987</t>
  </si>
  <si>
    <t>CHIRAT</t>
  </si>
  <si>
    <t>55475548</t>
  </si>
  <si>
    <t>55755741</t>
  </si>
  <si>
    <t>SJVC MONTELIMAR</t>
  </si>
  <si>
    <t>485918</t>
  </si>
  <si>
    <t>55655809</t>
  </si>
  <si>
    <t>BORTHEWIEZ</t>
  </si>
  <si>
    <t>JONATHAN</t>
  </si>
  <si>
    <t>55753789</t>
  </si>
  <si>
    <t>QUINTILLA LOPEZ</t>
  </si>
  <si>
    <t>EC MARCIGNY</t>
  </si>
  <si>
    <t>471150</t>
  </si>
  <si>
    <t>ARGENTA</t>
  </si>
  <si>
    <t>159839</t>
  </si>
  <si>
    <t>TRUYE</t>
  </si>
  <si>
    <t>55597358</t>
  </si>
  <si>
    <t>LALA</t>
  </si>
  <si>
    <t>41010310050</t>
  </si>
  <si>
    <t>HUMBERT</t>
  </si>
  <si>
    <t>US OYONNAX</t>
  </si>
  <si>
    <t>1</t>
  </si>
  <si>
    <t>55721582</t>
  </si>
  <si>
    <t>VALD</t>
  </si>
  <si>
    <t>55653983</t>
  </si>
  <si>
    <t>GEVAUDAN</t>
  </si>
  <si>
    <t>55578640</t>
  </si>
  <si>
    <t>RAVIER</t>
  </si>
  <si>
    <t>55760151</t>
  </si>
  <si>
    <t>SAVART</t>
  </si>
  <si>
    <t>BOURG AIN CYCLISTE ORGANISATION</t>
  </si>
  <si>
    <t>41010070103</t>
  </si>
  <si>
    <t>MIEL</t>
  </si>
  <si>
    <t>ST DENIS CYCLISME</t>
  </si>
  <si>
    <t>1h42'28"</t>
  </si>
  <si>
    <t>à 54"</t>
  </si>
  <si>
    <t>à 3'50"</t>
  </si>
  <si>
    <t>à 4'09"</t>
  </si>
  <si>
    <t>à 5'11"</t>
  </si>
  <si>
    <t>à 1t et 27"</t>
  </si>
  <si>
    <t>à 1t et 3'56"</t>
  </si>
  <si>
    <t>à 1t et 4'16"</t>
  </si>
  <si>
    <t>à 1t et 5' 56"</t>
  </si>
  <si>
    <t>à 4t et 2' 48"</t>
  </si>
  <si>
    <t>à 3'30"</t>
  </si>
  <si>
    <t>à 1'43"</t>
  </si>
  <si>
    <t>Montée Cat. (2)</t>
  </si>
  <si>
    <t>à 1'25"</t>
  </si>
  <si>
    <t>1h39'23"</t>
  </si>
  <si>
    <t>2t et 3'34"</t>
  </si>
  <si>
    <t>1h03'04"</t>
  </si>
  <si>
    <t>NIARD</t>
  </si>
  <si>
    <t>Robert</t>
  </si>
  <si>
    <t>231157</t>
  </si>
  <si>
    <t xml:space="preserve">GUITTON </t>
  </si>
  <si>
    <t>Jean Marc</t>
  </si>
  <si>
    <t>231852</t>
  </si>
  <si>
    <t>Sandrine</t>
  </si>
  <si>
    <t>55589058</t>
  </si>
  <si>
    <t>à 1t et 2'44"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</si>
</sst>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m\ yyyy;@"/>
    <numFmt numFmtId="165" formatCode="0.000"/>
  </numFmts>
  <fonts count="43" x14ac:knownFonts="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color rgb="FFFF0000"/>
      <name val="Calibri"/>
      <family val="2"/>
    </font>
    <font>
      <sz val="12"/>
      <color indexed="10"/>
      <name val="Calibri"/>
      <family val="2"/>
    </font>
    <font>
      <b/>
      <sz val="10"/>
      <color rgb="FFFF0000"/>
      <name val="Calibri"/>
      <family val="2"/>
    </font>
    <font>
      <b/>
      <sz val="10"/>
      <color rgb="FF7030A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55"/>
      </patternFill>
    </fill>
    <fill>
      <patternFill patternType="solid">
        <fgColor theme="9" tint="0.39997558519241921"/>
        <bgColor indexed="64"/>
      </patternFill>
    </fill>
  </fills>
  <borders count="3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3" borderId="25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21" fontId="6" fillId="5" borderId="35" xfId="0" applyNumberFormat="1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5" borderId="1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6" fontId="6" fillId="7" borderId="44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7" borderId="4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left" vertical="center"/>
    </xf>
    <xf numFmtId="0" fontId="6" fillId="5" borderId="3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8" fillId="9" borderId="53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5" borderId="18" xfId="0" applyFont="1" applyFill="1" applyBorder="1" applyAlignment="1">
      <alignment horizontal="center" vertical="center"/>
    </xf>
    <xf numFmtId="0" fontId="6" fillId="7" borderId="39" xfId="0" applyFont="1" applyFill="1" applyBorder="1" applyAlignment="1">
      <alignment horizontal="center" vertical="center"/>
    </xf>
    <xf numFmtId="0" fontId="6" fillId="6" borderId="56" xfId="0" applyFont="1" applyFill="1" applyBorder="1" applyAlignment="1">
      <alignment horizontal="center" vertical="center"/>
    </xf>
    <xf numFmtId="0" fontId="6" fillId="6" borderId="58" xfId="0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21" fontId="6" fillId="7" borderId="43" xfId="0" applyNumberFormat="1" applyFont="1" applyFill="1" applyBorder="1" applyAlignment="1">
      <alignment horizontal="center" vertical="center"/>
    </xf>
    <xf numFmtId="0" fontId="6" fillId="8" borderId="4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4" xfId="0" applyFont="1" applyBorder="1" applyAlignment="1">
      <alignment horizontal="left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7" borderId="71" xfId="0" applyFont="1" applyFill="1" applyBorder="1" applyAlignment="1">
      <alignment vertical="center"/>
    </xf>
    <xf numFmtId="0" fontId="8" fillId="7" borderId="78" xfId="0" applyFont="1" applyFill="1" applyBorder="1" applyAlignment="1">
      <alignment vertical="center"/>
    </xf>
    <xf numFmtId="0" fontId="8" fillId="11" borderId="2" xfId="0" applyFont="1" applyFill="1" applyBorder="1" applyAlignment="1">
      <alignment vertical="center"/>
    </xf>
    <xf numFmtId="0" fontId="8" fillId="11" borderId="13" xfId="0" applyFont="1" applyFill="1" applyBorder="1" applyAlignment="1">
      <alignment vertical="center"/>
    </xf>
    <xf numFmtId="0" fontId="8" fillId="11" borderId="30" xfId="0" applyFont="1" applyFill="1" applyBorder="1" applyAlignment="1">
      <alignment vertical="center"/>
    </xf>
    <xf numFmtId="0" fontId="8" fillId="11" borderId="14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80" xfId="0" applyFont="1" applyFill="1" applyBorder="1" applyAlignment="1">
      <alignment horizontal="left" vertical="center"/>
    </xf>
    <xf numFmtId="0" fontId="6" fillId="0" borderId="81" xfId="0" applyFont="1" applyFill="1" applyBorder="1" applyAlignment="1">
      <alignment horizontal="center" vertical="center"/>
    </xf>
    <xf numFmtId="21" fontId="6" fillId="7" borderId="57" xfId="0" applyNumberFormat="1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14" fontId="22" fillId="10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8" fillId="0" borderId="0" xfId="0" applyFont="1" applyBorder="1"/>
    <xf numFmtId="0" fontId="9" fillId="0" borderId="13" xfId="0" applyFont="1" applyFill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46" fontId="6" fillId="7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10" borderId="73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10" fillId="0" borderId="8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6" fillId="7" borderId="86" xfId="0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6" fillId="0" borderId="87" xfId="0" applyFont="1" applyFill="1" applyBorder="1" applyAlignment="1">
      <alignment horizontal="left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91" xfId="0" applyFont="1" applyBorder="1" applyAlignment="1">
      <alignment vertical="center"/>
    </xf>
    <xf numFmtId="0" fontId="27" fillId="0" borderId="0" xfId="0" applyFont="1" applyBorder="1" applyAlignment="1"/>
    <xf numFmtId="0" fontId="25" fillId="0" borderId="94" xfId="0" applyFont="1" applyBorder="1" applyAlignment="1">
      <alignment horizontal="center" vertical="center"/>
    </xf>
    <xf numFmtId="0" fontId="9" fillId="0" borderId="97" xfId="0" applyFont="1" applyBorder="1" applyAlignment="1">
      <alignment vertical="center"/>
    </xf>
    <xf numFmtId="0" fontId="25" fillId="0" borderId="96" xfId="0" applyFont="1" applyBorder="1" applyAlignment="1">
      <alignment vertical="center"/>
    </xf>
    <xf numFmtId="0" fontId="8" fillId="0" borderId="9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92" xfId="0" applyFont="1" applyBorder="1" applyAlignment="1">
      <alignment horizontal="left" vertical="center"/>
    </xf>
    <xf numFmtId="0" fontId="6" fillId="0" borderId="92" xfId="0" applyFont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0" fontId="20" fillId="0" borderId="109" xfId="0" applyFont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6" fillId="0" borderId="123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/>
    </xf>
    <xf numFmtId="0" fontId="6" fillId="7" borderId="131" xfId="0" applyFont="1" applyFill="1" applyBorder="1" applyAlignment="1">
      <alignment horizontal="center" vertical="center"/>
    </xf>
    <xf numFmtId="0" fontId="34" fillId="0" borderId="92" xfId="0" applyFont="1" applyBorder="1" applyAlignment="1">
      <alignment vertical="center"/>
    </xf>
    <xf numFmtId="0" fontId="6" fillId="0" borderId="132" xfId="0" applyFont="1" applyFill="1" applyBorder="1" applyAlignment="1">
      <alignment horizontal="left" vertical="center"/>
    </xf>
    <xf numFmtId="0" fontId="6" fillId="0" borderId="134" xfId="0" applyFont="1" applyBorder="1" applyAlignment="1">
      <alignment horizontal="center" vertical="center"/>
    </xf>
    <xf numFmtId="49" fontId="6" fillId="0" borderId="135" xfId="0" applyNumberFormat="1" applyFont="1" applyBorder="1" applyAlignment="1">
      <alignment horizontal="center" vertical="center"/>
    </xf>
    <xf numFmtId="0" fontId="6" fillId="7" borderId="136" xfId="0" applyFont="1" applyFill="1" applyBorder="1" applyAlignment="1">
      <alignment horizontal="center" vertical="center"/>
    </xf>
    <xf numFmtId="0" fontId="6" fillId="2" borderId="137" xfId="0" applyFont="1" applyFill="1" applyBorder="1" applyAlignment="1">
      <alignment horizontal="center" vertical="center"/>
    </xf>
    <xf numFmtId="0" fontId="6" fillId="0" borderId="134" xfId="0" applyFont="1" applyFill="1" applyBorder="1" applyAlignment="1">
      <alignment horizontal="left" vertical="center"/>
    </xf>
    <xf numFmtId="0" fontId="6" fillId="0" borderId="134" xfId="0" applyFont="1" applyFill="1" applyBorder="1" applyAlignment="1">
      <alignment horizontal="center" vertical="center"/>
    </xf>
    <xf numFmtId="0" fontId="6" fillId="7" borderId="138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left" vertical="center"/>
    </xf>
    <xf numFmtId="0" fontId="6" fillId="0" borderId="139" xfId="0" applyFont="1" applyBorder="1" applyAlignment="1">
      <alignment horizontal="center" vertical="center"/>
    </xf>
    <xf numFmtId="0" fontId="6" fillId="0" borderId="140" xfId="0" applyFont="1" applyBorder="1" applyAlignment="1">
      <alignment horizontal="center" vertical="center"/>
    </xf>
    <xf numFmtId="0" fontId="6" fillId="0" borderId="141" xfId="0" applyFont="1" applyFill="1" applyBorder="1" applyAlignment="1">
      <alignment horizontal="center" vertical="center"/>
    </xf>
    <xf numFmtId="0" fontId="6" fillId="0" borderId="134" xfId="0" applyFont="1" applyBorder="1" applyAlignment="1">
      <alignment horizontal="left" vertical="center"/>
    </xf>
    <xf numFmtId="0" fontId="6" fillId="0" borderId="119" xfId="0" applyFont="1" applyFill="1" applyBorder="1" applyAlignment="1">
      <alignment horizontal="center" vertical="center"/>
    </xf>
    <xf numFmtId="0" fontId="6" fillId="7" borderId="145" xfId="0" applyFont="1" applyFill="1" applyBorder="1" applyAlignment="1">
      <alignment horizontal="center" vertical="center"/>
    </xf>
    <xf numFmtId="0" fontId="6" fillId="0" borderId="144" xfId="0" applyFont="1" applyFill="1" applyBorder="1" applyAlignment="1">
      <alignment horizontal="left" vertical="center"/>
    </xf>
    <xf numFmtId="0" fontId="6" fillId="0" borderId="146" xfId="0" applyFont="1" applyBorder="1" applyAlignment="1">
      <alignment horizontal="center" vertical="center"/>
    </xf>
    <xf numFmtId="0" fontId="6" fillId="0" borderId="147" xfId="0" applyFont="1" applyBorder="1" applyAlignment="1">
      <alignment horizontal="center" vertical="center"/>
    </xf>
    <xf numFmtId="0" fontId="6" fillId="0" borderId="148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53" xfId="0" applyFont="1" applyBorder="1" applyAlignment="1">
      <alignment horizontal="center" vertical="center"/>
    </xf>
    <xf numFmtId="0" fontId="6" fillId="0" borderId="153" xfId="0" applyFont="1" applyFill="1" applyBorder="1" applyAlignment="1">
      <alignment horizontal="center" vertical="center"/>
    </xf>
    <xf numFmtId="21" fontId="6" fillId="5" borderId="154" xfId="0" applyNumberFormat="1" applyFont="1" applyFill="1" applyBorder="1" applyAlignment="1">
      <alignment horizontal="center" vertical="center"/>
    </xf>
    <xf numFmtId="0" fontId="6" fillId="5" borderId="150" xfId="0" applyFont="1" applyFill="1" applyBorder="1" applyAlignment="1">
      <alignment horizontal="center" vertical="center"/>
    </xf>
    <xf numFmtId="0" fontId="6" fillId="6" borderId="151" xfId="0" applyFont="1" applyFill="1" applyBorder="1" applyAlignment="1">
      <alignment horizontal="center" vertical="center"/>
    </xf>
    <xf numFmtId="0" fontId="6" fillId="0" borderId="155" xfId="0" applyFont="1" applyBorder="1" applyAlignment="1">
      <alignment horizontal="center" vertical="center"/>
    </xf>
    <xf numFmtId="0" fontId="6" fillId="0" borderId="155" xfId="0" applyFont="1" applyFill="1" applyBorder="1" applyAlignment="1">
      <alignment horizontal="center" vertical="center"/>
    </xf>
    <xf numFmtId="0" fontId="6" fillId="5" borderId="156" xfId="0" applyFont="1" applyFill="1" applyBorder="1" applyAlignment="1">
      <alignment horizontal="center" vertical="center"/>
    </xf>
    <xf numFmtId="0" fontId="6" fillId="6" borderId="152" xfId="0" applyFont="1" applyFill="1" applyBorder="1" applyAlignment="1">
      <alignment horizontal="center" vertical="center"/>
    </xf>
    <xf numFmtId="0" fontId="6" fillId="0" borderId="157" xfId="0" applyFont="1" applyFill="1" applyBorder="1" applyAlignment="1">
      <alignment horizontal="center" vertical="center"/>
    </xf>
    <xf numFmtId="0" fontId="6" fillId="5" borderId="158" xfId="0" applyFont="1" applyFill="1" applyBorder="1" applyAlignment="1">
      <alignment horizontal="center" vertical="center"/>
    </xf>
    <xf numFmtId="0" fontId="8" fillId="9" borderId="159" xfId="0" applyFont="1" applyFill="1" applyBorder="1" applyAlignment="1">
      <alignment vertical="center"/>
    </xf>
    <xf numFmtId="0" fontId="6" fillId="5" borderId="160" xfId="0" applyFont="1" applyFill="1" applyBorder="1" applyAlignment="1">
      <alignment horizontal="center" vertical="center"/>
    </xf>
    <xf numFmtId="49" fontId="6" fillId="0" borderId="153" xfId="0" applyNumberFormat="1" applyFont="1" applyBorder="1" applyAlignment="1">
      <alignment horizontal="center" vertical="center"/>
    </xf>
    <xf numFmtId="0" fontId="6" fillId="0" borderId="161" xfId="0" applyFont="1" applyFill="1" applyBorder="1" applyAlignment="1">
      <alignment horizontal="center" vertical="center"/>
    </xf>
    <xf numFmtId="0" fontId="6" fillId="0" borderId="162" xfId="0" applyFont="1" applyFill="1" applyBorder="1" applyAlignment="1">
      <alignment horizontal="center" vertical="center"/>
    </xf>
    <xf numFmtId="0" fontId="6" fillId="7" borderId="162" xfId="0" applyFont="1" applyFill="1" applyBorder="1" applyAlignment="1">
      <alignment horizontal="center" vertical="center"/>
    </xf>
    <xf numFmtId="0" fontId="6" fillId="0" borderId="163" xfId="0" applyFont="1" applyBorder="1" applyAlignment="1">
      <alignment horizontal="center" vertical="center"/>
    </xf>
    <xf numFmtId="0" fontId="6" fillId="0" borderId="164" xfId="0" applyFont="1" applyFill="1" applyBorder="1" applyAlignment="1">
      <alignment horizontal="center" vertical="center"/>
    </xf>
    <xf numFmtId="0" fontId="6" fillId="7" borderId="165" xfId="0" applyFont="1" applyFill="1" applyBorder="1" applyAlignment="1">
      <alignment horizontal="center" vertical="center"/>
    </xf>
    <xf numFmtId="0" fontId="6" fillId="0" borderId="161" xfId="0" applyFont="1" applyBorder="1" applyAlignment="1">
      <alignment horizontal="left" vertical="center"/>
    </xf>
    <xf numFmtId="0" fontId="6" fillId="0" borderId="166" xfId="0" applyFont="1" applyBorder="1" applyAlignment="1">
      <alignment horizontal="left" vertical="center"/>
    </xf>
    <xf numFmtId="0" fontId="6" fillId="0" borderId="167" xfId="0" applyFont="1" applyBorder="1" applyAlignment="1">
      <alignment horizontal="left" vertical="center"/>
    </xf>
    <xf numFmtId="0" fontId="6" fillId="0" borderId="168" xfId="0" applyFont="1" applyFill="1" applyBorder="1" applyAlignment="1">
      <alignment horizontal="left" vertical="center"/>
    </xf>
    <xf numFmtId="0" fontId="6" fillId="0" borderId="169" xfId="0" applyFont="1" applyFill="1" applyBorder="1" applyAlignment="1">
      <alignment horizontal="left" vertical="center"/>
    </xf>
    <xf numFmtId="0" fontId="6" fillId="0" borderId="170" xfId="0" applyFont="1" applyBorder="1" applyAlignment="1">
      <alignment horizontal="center" vertical="center"/>
    </xf>
    <xf numFmtId="0" fontId="6" fillId="0" borderId="171" xfId="0" applyFont="1" applyBorder="1" applyAlignment="1">
      <alignment horizontal="center" vertical="center"/>
    </xf>
    <xf numFmtId="0" fontId="6" fillId="0" borderId="172" xfId="0" applyFont="1" applyBorder="1" applyAlignment="1">
      <alignment horizontal="center" vertical="center"/>
    </xf>
    <xf numFmtId="49" fontId="6" fillId="0" borderId="173" xfId="0" applyNumberFormat="1" applyFont="1" applyBorder="1" applyAlignment="1">
      <alignment horizontal="center" vertical="center"/>
    </xf>
    <xf numFmtId="0" fontId="6" fillId="7" borderId="174" xfId="0" applyFont="1" applyFill="1" applyBorder="1" applyAlignment="1">
      <alignment horizontal="center" vertical="center"/>
    </xf>
    <xf numFmtId="0" fontId="26" fillId="0" borderId="175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83" xfId="0" applyFont="1" applyBorder="1" applyAlignment="1">
      <alignment horizontal="left" vertical="center"/>
    </xf>
    <xf numFmtId="0" fontId="34" fillId="0" borderId="184" xfId="0" applyFont="1" applyBorder="1" applyAlignment="1">
      <alignment vertical="center"/>
    </xf>
    <xf numFmtId="0" fontId="34" fillId="0" borderId="184" xfId="0" applyFont="1" applyBorder="1" applyAlignment="1">
      <alignment horizontal="center" vertical="center"/>
    </xf>
    <xf numFmtId="0" fontId="8" fillId="0" borderId="183" xfId="0" applyFont="1" applyBorder="1" applyAlignment="1">
      <alignment vertical="center"/>
    </xf>
    <xf numFmtId="0" fontId="8" fillId="0" borderId="185" xfId="0" applyFont="1" applyBorder="1" applyAlignment="1">
      <alignment vertical="center"/>
    </xf>
    <xf numFmtId="0" fontId="34" fillId="0" borderId="188" xfId="0" applyFont="1" applyBorder="1" applyAlignment="1">
      <alignment vertical="center"/>
    </xf>
    <xf numFmtId="0" fontId="8" fillId="0" borderId="190" xfId="0" applyFont="1" applyBorder="1" applyAlignment="1">
      <alignment horizontal="left" vertical="center"/>
    </xf>
    <xf numFmtId="0" fontId="8" fillId="0" borderId="185" xfId="0" applyFont="1" applyBorder="1" applyAlignment="1">
      <alignment horizontal="left" vertical="center"/>
    </xf>
    <xf numFmtId="0" fontId="8" fillId="0" borderId="188" xfId="0" applyFont="1" applyBorder="1" applyAlignment="1">
      <alignment vertical="center"/>
    </xf>
    <xf numFmtId="0" fontId="8" fillId="0" borderId="190" xfId="0" applyFont="1" applyBorder="1" applyAlignment="1">
      <alignment vertical="center"/>
    </xf>
    <xf numFmtId="0" fontId="34" fillId="0" borderId="193" xfId="0" applyFont="1" applyBorder="1" applyAlignment="1">
      <alignment vertical="center"/>
    </xf>
    <xf numFmtId="0" fontId="6" fillId="0" borderId="195" xfId="0" applyFont="1" applyBorder="1" applyAlignment="1">
      <alignment vertical="center"/>
    </xf>
    <xf numFmtId="0" fontId="25" fillId="0" borderId="196" xfId="0" applyFont="1" applyBorder="1" applyAlignment="1">
      <alignment horizontal="center" vertical="center"/>
    </xf>
    <xf numFmtId="0" fontId="34" fillId="0" borderId="193" xfId="0" applyFont="1" applyBorder="1" applyAlignment="1">
      <alignment horizontal="center" vertical="center"/>
    </xf>
    <xf numFmtId="0" fontId="9" fillId="0" borderId="18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176" xfId="0" applyFont="1" applyBorder="1" applyAlignment="1">
      <alignment vertical="center"/>
    </xf>
    <xf numFmtId="0" fontId="34" fillId="0" borderId="142" xfId="0" applyFont="1" applyBorder="1" applyAlignment="1">
      <alignment vertical="center"/>
    </xf>
    <xf numFmtId="0" fontId="34" fillId="0" borderId="186" xfId="0" applyFont="1" applyBorder="1" applyAlignment="1">
      <alignment vertical="center"/>
    </xf>
    <xf numFmtId="0" fontId="35" fillId="0" borderId="179" xfId="0" applyFont="1" applyBorder="1" applyAlignment="1">
      <alignment horizontal="center" vertical="center"/>
    </xf>
    <xf numFmtId="0" fontId="34" fillId="0" borderId="93" xfId="0" applyFont="1" applyBorder="1" applyAlignment="1">
      <alignment horizontal="left" vertical="center"/>
    </xf>
    <xf numFmtId="0" fontId="34" fillId="0" borderId="142" xfId="0" applyFont="1" applyBorder="1" applyAlignment="1">
      <alignment horizontal="left" vertical="center"/>
    </xf>
    <xf numFmtId="0" fontId="34" fillId="0" borderId="186" xfId="0" applyFont="1" applyBorder="1" applyAlignment="1">
      <alignment horizontal="left" vertical="center"/>
    </xf>
    <xf numFmtId="0" fontId="34" fillId="0" borderId="181" xfId="0" applyFont="1" applyBorder="1" applyAlignment="1">
      <alignment vertical="center"/>
    </xf>
    <xf numFmtId="0" fontId="34" fillId="0" borderId="181" xfId="0" applyFont="1" applyBorder="1" applyAlignment="1">
      <alignment horizontal="left" vertical="center"/>
    </xf>
    <xf numFmtId="0" fontId="9" fillId="0" borderId="197" xfId="0" applyFont="1" applyBorder="1" applyAlignment="1">
      <alignment horizontal="left" vertical="center"/>
    </xf>
    <xf numFmtId="0" fontId="9" fillId="0" borderId="198" xfId="0" applyFont="1" applyBorder="1" applyAlignment="1">
      <alignment horizontal="left" vertical="center"/>
    </xf>
    <xf numFmtId="0" fontId="9" fillId="0" borderId="89" xfId="0" applyFont="1" applyBorder="1" applyAlignment="1">
      <alignment horizontal="left" vertical="center"/>
    </xf>
    <xf numFmtId="0" fontId="6" fillId="0" borderId="199" xfId="0" applyFont="1" applyBorder="1" applyAlignment="1">
      <alignment horizontal="center" vertical="center"/>
    </xf>
    <xf numFmtId="0" fontId="6" fillId="0" borderId="200" xfId="0" applyFont="1" applyBorder="1" applyAlignment="1">
      <alignment vertical="center"/>
    </xf>
    <xf numFmtId="0" fontId="6" fillId="0" borderId="200" xfId="0" applyFont="1" applyBorder="1" applyAlignment="1">
      <alignment horizontal="center" vertical="center"/>
    </xf>
    <xf numFmtId="0" fontId="6" fillId="0" borderId="200" xfId="0" applyFont="1" applyFill="1" applyBorder="1" applyAlignment="1">
      <alignment horizontal="center" vertical="center"/>
    </xf>
    <xf numFmtId="0" fontId="6" fillId="0" borderId="183" xfId="0" applyFont="1" applyBorder="1" applyAlignment="1">
      <alignment horizontal="center" vertical="center"/>
    </xf>
    <xf numFmtId="0" fontId="6" fillId="0" borderId="200" xfId="0" applyFont="1" applyBorder="1" applyAlignment="1">
      <alignment horizontal="left" vertical="center"/>
    </xf>
    <xf numFmtId="0" fontId="6" fillId="0" borderId="201" xfId="0" applyFont="1" applyBorder="1" applyAlignment="1">
      <alignment horizontal="center" vertical="center"/>
    </xf>
    <xf numFmtId="49" fontId="6" fillId="0" borderId="201" xfId="0" applyNumberFormat="1" applyFont="1" applyBorder="1" applyAlignment="1">
      <alignment horizontal="center" vertical="center"/>
    </xf>
    <xf numFmtId="46" fontId="6" fillId="7" borderId="202" xfId="0" applyNumberFormat="1" applyFont="1" applyFill="1" applyBorder="1" applyAlignment="1">
      <alignment horizontal="center" vertical="center"/>
    </xf>
    <xf numFmtId="0" fontId="6" fillId="0" borderId="203" xfId="0" applyFont="1" applyBorder="1" applyAlignment="1">
      <alignment horizontal="center" vertical="center"/>
    </xf>
    <xf numFmtId="0" fontId="6" fillId="0" borderId="201" xfId="0" applyFont="1" applyBorder="1" applyAlignment="1">
      <alignment horizontal="left" vertical="center"/>
    </xf>
    <xf numFmtId="46" fontId="6" fillId="7" borderId="204" xfId="0" applyNumberFormat="1" applyFont="1" applyFill="1" applyBorder="1" applyAlignment="1">
      <alignment horizontal="center" vertical="center"/>
    </xf>
    <xf numFmtId="0" fontId="6" fillId="0" borderId="206" xfId="0" applyFont="1" applyBorder="1" applyAlignment="1">
      <alignment horizontal="center" vertical="center"/>
    </xf>
    <xf numFmtId="0" fontId="6" fillId="0" borderId="207" xfId="0" applyFont="1" applyBorder="1" applyAlignment="1">
      <alignment horizontal="center" vertical="center"/>
    </xf>
    <xf numFmtId="0" fontId="6" fillId="0" borderId="205" xfId="0" applyFont="1" applyBorder="1" applyAlignment="1">
      <alignment horizontal="center" vertical="center"/>
    </xf>
    <xf numFmtId="0" fontId="6" fillId="0" borderId="202" xfId="0" applyFont="1" applyFill="1" applyBorder="1" applyAlignment="1">
      <alignment horizontal="center" vertical="center"/>
    </xf>
    <xf numFmtId="0" fontId="6" fillId="8" borderId="209" xfId="0" applyFont="1" applyFill="1" applyBorder="1" applyAlignment="1">
      <alignment horizontal="center" vertical="center" wrapText="1"/>
    </xf>
    <xf numFmtId="0" fontId="6" fillId="8" borderId="210" xfId="0" applyFont="1" applyFill="1" applyBorder="1" applyAlignment="1">
      <alignment horizontal="center" vertical="center" wrapText="1"/>
    </xf>
    <xf numFmtId="46" fontId="6" fillId="0" borderId="208" xfId="0" applyNumberFormat="1" applyFont="1" applyFill="1" applyBorder="1" applyAlignment="1">
      <alignment horizontal="center" vertical="center"/>
    </xf>
    <xf numFmtId="0" fontId="6" fillId="6" borderId="220" xfId="0" applyFont="1" applyFill="1" applyBorder="1" applyAlignment="1">
      <alignment horizontal="center" vertical="center"/>
    </xf>
    <xf numFmtId="0" fontId="6" fillId="6" borderId="214" xfId="0" applyFont="1" applyFill="1" applyBorder="1" applyAlignment="1">
      <alignment horizontal="center" vertical="center"/>
    </xf>
    <xf numFmtId="0" fontId="6" fillId="0" borderId="232" xfId="0" applyFont="1" applyBorder="1" applyAlignment="1">
      <alignment horizontal="center" vertical="center"/>
    </xf>
    <xf numFmtId="0" fontId="6" fillId="0" borderId="240" xfId="0" applyFont="1" applyBorder="1" applyAlignment="1">
      <alignment horizontal="center" vertical="center"/>
    </xf>
    <xf numFmtId="0" fontId="6" fillId="0" borderId="241" xfId="0" applyFont="1" applyBorder="1" applyAlignment="1">
      <alignment horizontal="center" vertical="center"/>
    </xf>
    <xf numFmtId="0" fontId="6" fillId="0" borderId="232" xfId="0" applyFont="1" applyBorder="1" applyAlignment="1">
      <alignment vertical="center"/>
    </xf>
    <xf numFmtId="0" fontId="6" fillId="0" borderId="242" xfId="0" applyFont="1" applyBorder="1" applyAlignment="1">
      <alignment horizontal="center" vertical="center"/>
    </xf>
    <xf numFmtId="0" fontId="6" fillId="0" borderId="232" xfId="0" applyFont="1" applyFill="1" applyBorder="1" applyAlignment="1">
      <alignment horizontal="center" vertical="center"/>
    </xf>
    <xf numFmtId="0" fontId="6" fillId="7" borderId="243" xfId="0" applyFont="1" applyFill="1" applyBorder="1" applyAlignment="1">
      <alignment horizontal="center" vertical="center"/>
    </xf>
    <xf numFmtId="0" fontId="6" fillId="8" borderId="243" xfId="0" applyFont="1" applyFill="1" applyBorder="1" applyAlignment="1">
      <alignment horizontal="center" vertical="center" wrapText="1"/>
    </xf>
    <xf numFmtId="0" fontId="6" fillId="0" borderId="250" xfId="0" applyFont="1" applyBorder="1" applyAlignment="1">
      <alignment horizontal="center" vertical="center"/>
    </xf>
    <xf numFmtId="0" fontId="6" fillId="0" borderId="251" xfId="0" applyFont="1" applyBorder="1" applyAlignment="1">
      <alignment horizontal="left" vertical="center"/>
    </xf>
    <xf numFmtId="0" fontId="6" fillId="0" borderId="251" xfId="0" applyFont="1" applyBorder="1" applyAlignment="1">
      <alignment horizontal="center" vertical="center"/>
    </xf>
    <xf numFmtId="49" fontId="6" fillId="0" borderId="251" xfId="0" applyNumberFormat="1" applyFont="1" applyBorder="1" applyAlignment="1">
      <alignment horizontal="center" vertical="center"/>
    </xf>
    <xf numFmtId="46" fontId="6" fillId="7" borderId="252" xfId="0" applyNumberFormat="1" applyFont="1" applyFill="1" applyBorder="1" applyAlignment="1">
      <alignment horizontal="center" vertical="center"/>
    </xf>
    <xf numFmtId="0" fontId="6" fillId="0" borderId="231" xfId="0" applyFont="1" applyBorder="1" applyAlignment="1">
      <alignment horizontal="center" vertical="center"/>
    </xf>
    <xf numFmtId="0" fontId="6" fillId="0" borderId="232" xfId="0" applyFont="1" applyBorder="1" applyAlignment="1">
      <alignment horizontal="left" vertical="center"/>
    </xf>
    <xf numFmtId="0" fontId="6" fillId="7" borderId="254" xfId="0" applyFont="1" applyFill="1" applyBorder="1" applyAlignment="1">
      <alignment horizontal="center" vertical="center"/>
    </xf>
    <xf numFmtId="0" fontId="6" fillId="0" borderId="255" xfId="0" applyFont="1" applyFill="1" applyBorder="1" applyAlignment="1">
      <alignment horizontal="center" vertical="center"/>
    </xf>
    <xf numFmtId="0" fontId="41" fillId="0" borderId="258" xfId="0" applyFont="1" applyFill="1" applyBorder="1" applyAlignment="1">
      <alignment horizontal="center" vertical="center"/>
    </xf>
    <xf numFmtId="0" fontId="41" fillId="0" borderId="231" xfId="0" applyFont="1" applyFill="1" applyBorder="1" applyAlignment="1">
      <alignment horizontal="center" vertical="center"/>
    </xf>
    <xf numFmtId="0" fontId="6" fillId="0" borderId="250" xfId="0" applyFont="1" applyFill="1" applyBorder="1" applyAlignment="1">
      <alignment horizontal="center" vertical="center"/>
    </xf>
    <xf numFmtId="0" fontId="6" fillId="0" borderId="266" xfId="0" applyFont="1" applyFill="1" applyBorder="1" applyAlignment="1">
      <alignment horizontal="left" vertical="center"/>
    </xf>
    <xf numFmtId="0" fontId="6" fillId="0" borderId="267" xfId="0" applyFont="1" applyBorder="1" applyAlignment="1">
      <alignment horizontal="center" vertical="center"/>
    </xf>
    <xf numFmtId="49" fontId="6" fillId="0" borderId="268" xfId="0" applyNumberFormat="1" applyFont="1" applyBorder="1" applyAlignment="1">
      <alignment horizontal="center" vertical="center"/>
    </xf>
    <xf numFmtId="0" fontId="6" fillId="7" borderId="269" xfId="0" applyFont="1" applyFill="1" applyBorder="1" applyAlignment="1">
      <alignment horizontal="center" vertical="center"/>
    </xf>
    <xf numFmtId="0" fontId="41" fillId="0" borderId="190" xfId="0" applyFont="1" applyFill="1" applyBorder="1" applyAlignment="1">
      <alignment horizontal="center" vertical="center"/>
    </xf>
    <xf numFmtId="0" fontId="9" fillId="0" borderId="253" xfId="0" applyFont="1" applyBorder="1" applyAlignment="1">
      <alignment horizontal="center" vertical="center"/>
    </xf>
    <xf numFmtId="0" fontId="11" fillId="0" borderId="278" xfId="0" applyFont="1" applyBorder="1" applyAlignment="1">
      <alignment horizontal="center" vertical="center"/>
    </xf>
    <xf numFmtId="0" fontId="6" fillId="0" borderId="279" xfId="0" applyFont="1" applyBorder="1" applyAlignment="1">
      <alignment horizontal="left" vertical="center"/>
    </xf>
    <xf numFmtId="0" fontId="6" fillId="0" borderId="279" xfId="0" applyFont="1" applyBorder="1" applyAlignment="1">
      <alignment horizontal="center" vertical="center"/>
    </xf>
    <xf numFmtId="0" fontId="6" fillId="0" borderId="279" xfId="0" applyFont="1" applyBorder="1" applyAlignment="1">
      <alignment vertical="center"/>
    </xf>
    <xf numFmtId="0" fontId="6" fillId="0" borderId="280" xfId="0" applyFont="1" applyBorder="1" applyAlignment="1">
      <alignment horizontal="left" vertical="center"/>
    </xf>
    <xf numFmtId="0" fontId="6" fillId="0" borderId="281" xfId="0" applyFont="1" applyBorder="1" applyAlignment="1">
      <alignment vertical="center"/>
    </xf>
    <xf numFmtId="0" fontId="6" fillId="0" borderId="282" xfId="0" applyFont="1" applyBorder="1" applyAlignment="1">
      <alignment vertical="center"/>
    </xf>
    <xf numFmtId="0" fontId="6" fillId="0" borderId="282" xfId="0" applyFont="1" applyBorder="1" applyAlignment="1">
      <alignment horizontal="center" vertical="center"/>
    </xf>
    <xf numFmtId="0" fontId="6" fillId="0" borderId="279" xfId="0" applyFont="1" applyFill="1" applyBorder="1" applyAlignment="1">
      <alignment horizontal="left" vertical="center"/>
    </xf>
    <xf numFmtId="0" fontId="6" fillId="0" borderId="279" xfId="0" applyFont="1" applyFill="1" applyBorder="1" applyAlignment="1">
      <alignment horizontal="center" vertical="center"/>
    </xf>
    <xf numFmtId="0" fontId="6" fillId="0" borderId="283" xfId="0" applyFont="1" applyFill="1" applyBorder="1" applyAlignment="1">
      <alignment horizontal="left" vertical="center"/>
    </xf>
    <xf numFmtId="0" fontId="6" fillId="0" borderId="280" xfId="0" applyFont="1" applyFill="1" applyBorder="1" applyAlignment="1">
      <alignment horizontal="left" vertical="center"/>
    </xf>
    <xf numFmtId="0" fontId="6" fillId="0" borderId="280" xfId="0" applyFont="1" applyFill="1" applyBorder="1" applyAlignment="1">
      <alignment horizontal="center" vertical="center"/>
    </xf>
    <xf numFmtId="0" fontId="6" fillId="0" borderId="284" xfId="0" applyFont="1" applyFill="1" applyBorder="1" applyAlignment="1">
      <alignment horizontal="left" vertical="center"/>
    </xf>
    <xf numFmtId="0" fontId="6" fillId="0" borderId="285" xfId="0" applyFont="1" applyFill="1" applyBorder="1" applyAlignment="1">
      <alignment horizontal="left" vertical="center"/>
    </xf>
    <xf numFmtId="0" fontId="6" fillId="0" borderId="286" xfId="0" applyFont="1" applyFill="1" applyBorder="1" applyAlignment="1">
      <alignment horizontal="left" vertical="center"/>
    </xf>
    <xf numFmtId="0" fontId="6" fillId="0" borderId="287" xfId="0" applyFont="1" applyFill="1" applyBorder="1" applyAlignment="1">
      <alignment horizontal="left" vertical="center"/>
    </xf>
    <xf numFmtId="0" fontId="6" fillId="0" borderId="288" xfId="0" applyFont="1" applyFill="1" applyBorder="1" applyAlignment="1">
      <alignment horizontal="left" vertical="center"/>
    </xf>
    <xf numFmtId="0" fontId="6" fillId="0" borderId="287" xfId="0" applyFont="1" applyBorder="1" applyAlignment="1">
      <alignment horizontal="center"/>
    </xf>
    <xf numFmtId="0" fontId="6" fillId="0" borderId="29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33" fillId="10" borderId="77" xfId="0" applyNumberFormat="1" applyFont="1" applyFill="1" applyBorder="1" applyAlignment="1">
      <alignment horizontal="center" vertical="center"/>
    </xf>
    <xf numFmtId="0" fontId="6" fillId="0" borderId="289" xfId="0" applyFont="1" applyBorder="1" applyAlignment="1">
      <alignment horizontal="center" vertical="center"/>
    </xf>
    <xf numFmtId="0" fontId="6" fillId="0" borderId="290" xfId="0" applyFont="1" applyBorder="1" applyAlignment="1">
      <alignment horizontal="center" vertical="center"/>
    </xf>
    <xf numFmtId="0" fontId="6" fillId="0" borderId="292" xfId="0" applyFont="1" applyFill="1" applyBorder="1" applyAlignment="1">
      <alignment horizontal="center" vertical="center"/>
    </xf>
    <xf numFmtId="0" fontId="6" fillId="0" borderId="293" xfId="0" applyFont="1" applyBorder="1" applyAlignment="1">
      <alignment horizontal="center" vertical="center"/>
    </xf>
    <xf numFmtId="0" fontId="6" fillId="0" borderId="294" xfId="0" applyFont="1" applyFill="1" applyBorder="1" applyAlignment="1">
      <alignment horizontal="left" vertical="center"/>
    </xf>
    <xf numFmtId="0" fontId="6" fillId="0" borderId="293" xfId="0" applyFont="1" applyFill="1" applyBorder="1" applyAlignment="1">
      <alignment horizontal="center" vertical="center"/>
    </xf>
    <xf numFmtId="0" fontId="34" fillId="0" borderId="211" xfId="0" applyFont="1" applyBorder="1" applyAlignment="1">
      <alignment horizontal="left" vertical="center"/>
    </xf>
    <xf numFmtId="0" fontId="8" fillId="0" borderId="279" xfId="0" applyFont="1" applyBorder="1" applyAlignment="1">
      <alignment vertical="center"/>
    </xf>
    <xf numFmtId="0" fontId="34" fillId="0" borderId="296" xfId="0" applyFont="1" applyBorder="1" applyAlignment="1">
      <alignment horizontal="left" vertical="center"/>
    </xf>
    <xf numFmtId="0" fontId="8" fillId="0" borderId="299" xfId="0" applyFont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9" fillId="0" borderId="184" xfId="0" applyFont="1" applyBorder="1" applyAlignment="1">
      <alignment horizontal="center" vertical="center"/>
    </xf>
    <xf numFmtId="0" fontId="8" fillId="0" borderId="226" xfId="0" applyFont="1" applyBorder="1" applyAlignment="1">
      <alignment horizontal="left" vertical="center"/>
    </xf>
    <xf numFmtId="0" fontId="9" fillId="0" borderId="279" xfId="0" applyFont="1" applyBorder="1" applyAlignment="1">
      <alignment horizontal="left" vertical="center"/>
    </xf>
    <xf numFmtId="0" fontId="10" fillId="0" borderId="215" xfId="0" applyFont="1" applyFill="1" applyBorder="1" applyAlignment="1">
      <alignment horizontal="center" vertical="center"/>
    </xf>
    <xf numFmtId="0" fontId="10" fillId="0" borderId="222" xfId="0" applyFont="1" applyFill="1" applyBorder="1" applyAlignment="1">
      <alignment horizontal="center" vertical="center"/>
    </xf>
    <xf numFmtId="0" fontId="10" fillId="0" borderId="226" xfId="0" applyFont="1" applyFill="1" applyBorder="1" applyAlignment="1">
      <alignment horizontal="center" vertical="center"/>
    </xf>
    <xf numFmtId="0" fontId="10" fillId="0" borderId="237" xfId="0" applyFont="1" applyFill="1" applyBorder="1" applyAlignment="1">
      <alignment horizontal="center" vertical="center"/>
    </xf>
    <xf numFmtId="0" fontId="10" fillId="0" borderId="238" xfId="0" applyFont="1" applyFill="1" applyBorder="1" applyAlignment="1">
      <alignment horizontal="center" vertical="center"/>
    </xf>
    <xf numFmtId="0" fontId="6" fillId="2" borderId="302" xfId="0" applyFont="1" applyFill="1" applyBorder="1" applyAlignment="1">
      <alignment horizontal="center" vertical="center"/>
    </xf>
    <xf numFmtId="49" fontId="6" fillId="0" borderId="279" xfId="0" applyNumberFormat="1" applyFont="1" applyBorder="1" applyAlignment="1">
      <alignment horizontal="center" vertical="center"/>
    </xf>
    <xf numFmtId="0" fontId="10" fillId="0" borderId="26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03" xfId="0" applyFont="1" applyFill="1" applyBorder="1" applyAlignment="1">
      <alignment horizontal="center" vertical="center"/>
    </xf>
    <xf numFmtId="0" fontId="6" fillId="0" borderId="284" xfId="0" applyFont="1" applyBorder="1" applyAlignment="1">
      <alignment horizontal="center" vertical="center"/>
    </xf>
    <xf numFmtId="0" fontId="6" fillId="0" borderId="304" xfId="0" applyFont="1" applyFill="1" applyBorder="1" applyAlignment="1">
      <alignment horizontal="center" vertical="center"/>
    </xf>
    <xf numFmtId="0" fontId="6" fillId="7" borderId="305" xfId="0" applyFont="1" applyFill="1" applyBorder="1" applyAlignment="1">
      <alignment horizontal="center" vertical="center"/>
    </xf>
    <xf numFmtId="0" fontId="12" fillId="0" borderId="256" xfId="0" applyFont="1" applyFill="1" applyBorder="1" applyAlignment="1">
      <alignment horizontal="center" vertical="center"/>
    </xf>
    <xf numFmtId="0" fontId="8" fillId="0" borderId="257" xfId="0" applyFont="1" applyFill="1" applyBorder="1"/>
    <xf numFmtId="0" fontId="6" fillId="0" borderId="306" xfId="0" applyFont="1" applyBorder="1" applyAlignment="1">
      <alignment horizontal="center" vertical="center"/>
    </xf>
    <xf numFmtId="0" fontId="10" fillId="0" borderId="307" xfId="0" applyFont="1" applyFill="1" applyBorder="1" applyAlignment="1">
      <alignment horizontal="center" vertical="center"/>
    </xf>
    <xf numFmtId="0" fontId="12" fillId="0" borderId="307" xfId="0" applyFont="1" applyFill="1" applyBorder="1" applyAlignment="1">
      <alignment horizontal="center" vertical="center"/>
    </xf>
    <xf numFmtId="0" fontId="8" fillId="0" borderId="261" xfId="0" applyFont="1" applyFill="1" applyBorder="1"/>
    <xf numFmtId="0" fontId="0" fillId="0" borderId="0" xfId="0" applyFont="1" applyBorder="1" applyAlignment="1">
      <alignment vertical="center"/>
    </xf>
    <xf numFmtId="0" fontId="6" fillId="0" borderId="161" xfId="0" applyFont="1" applyBorder="1" applyAlignment="1">
      <alignment horizontal="center" vertical="center"/>
    </xf>
    <xf numFmtId="0" fontId="10" fillId="0" borderId="214" xfId="0" applyFont="1" applyFill="1" applyBorder="1" applyAlignment="1">
      <alignment vertical="center"/>
    </xf>
    <xf numFmtId="0" fontId="10" fillId="0" borderId="222" xfId="0" applyFont="1" applyFill="1" applyBorder="1" applyAlignment="1">
      <alignment vertical="center"/>
    </xf>
    <xf numFmtId="0" fontId="6" fillId="0" borderId="288" xfId="0" applyFont="1" applyBorder="1" applyAlignment="1">
      <alignment horizontal="center" vertical="center"/>
    </xf>
    <xf numFmtId="0" fontId="6" fillId="0" borderId="285" xfId="0" applyFont="1" applyBorder="1" applyAlignment="1">
      <alignment horizontal="center" vertical="center"/>
    </xf>
    <xf numFmtId="0" fontId="6" fillId="0" borderId="129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33" xfId="0" applyFont="1" applyFill="1" applyBorder="1" applyAlignment="1">
      <alignment horizontal="center" vertical="center"/>
    </xf>
    <xf numFmtId="0" fontId="6" fillId="0" borderId="265" xfId="0" applyFont="1" applyFill="1" applyBorder="1" applyAlignment="1">
      <alignment horizontal="center" vertical="center"/>
    </xf>
    <xf numFmtId="0" fontId="6" fillId="0" borderId="288" xfId="0" applyFont="1" applyFill="1" applyBorder="1" applyAlignment="1">
      <alignment horizontal="center" vertical="center"/>
    </xf>
    <xf numFmtId="0" fontId="42" fillId="2" borderId="29" xfId="0" applyFont="1" applyFill="1" applyBorder="1" applyAlignment="1">
      <alignment horizontal="center" vertical="center"/>
    </xf>
    <xf numFmtId="0" fontId="42" fillId="12" borderId="1" xfId="0" applyFont="1" applyFill="1" applyBorder="1" applyAlignment="1">
      <alignment horizontal="center" vertical="center"/>
    </xf>
    <xf numFmtId="0" fontId="42" fillId="12" borderId="1" xfId="0" applyFont="1" applyFill="1" applyBorder="1" applyAlignment="1">
      <alignment horizontal="left" vertical="center"/>
    </xf>
    <xf numFmtId="0" fontId="42" fillId="12" borderId="109" xfId="0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7" borderId="20" xfId="0" applyFont="1" applyFill="1" applyBorder="1" applyAlignment="1">
      <alignment horizontal="center" vertical="center"/>
    </xf>
    <xf numFmtId="0" fontId="6" fillId="7" borderId="255" xfId="0" applyFont="1" applyFill="1" applyBorder="1" applyAlignment="1">
      <alignment horizontal="center" vertical="center"/>
    </xf>
    <xf numFmtId="0" fontId="10" fillId="0" borderId="214" xfId="0" applyFont="1" applyFill="1" applyBorder="1" applyAlignment="1">
      <alignment vertical="center"/>
    </xf>
    <xf numFmtId="0" fontId="10" fillId="0" borderId="222" xfId="0" applyFont="1" applyFill="1" applyBorder="1" applyAlignment="1">
      <alignment vertical="center"/>
    </xf>
    <xf numFmtId="0" fontId="6" fillId="0" borderId="163" xfId="0" applyFont="1" applyBorder="1" applyAlignment="1">
      <alignment horizontal="left" vertical="center"/>
    </xf>
    <xf numFmtId="0" fontId="6" fillId="0" borderId="153" xfId="0" applyFont="1" applyBorder="1" applyAlignment="1">
      <alignment horizontal="left" vertical="center"/>
    </xf>
    <xf numFmtId="0" fontId="10" fillId="0" borderId="214" xfId="0" applyFont="1" applyFill="1" applyBorder="1" applyAlignment="1">
      <alignment vertical="center"/>
    </xf>
    <xf numFmtId="0" fontId="10" fillId="0" borderId="222" xfId="0" applyFont="1" applyFill="1" applyBorder="1" applyAlignment="1">
      <alignment vertical="center"/>
    </xf>
    <xf numFmtId="0" fontId="10" fillId="0" borderId="224" xfId="0" applyFont="1" applyFill="1" applyBorder="1" applyAlignment="1">
      <alignment vertical="center"/>
    </xf>
    <xf numFmtId="0" fontId="10" fillId="0" borderId="223" xfId="0" applyFont="1" applyFill="1" applyBorder="1" applyAlignment="1">
      <alignment vertical="center"/>
    </xf>
    <xf numFmtId="0" fontId="9" fillId="0" borderId="122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6" fillId="8" borderId="72" xfId="0" applyFont="1" applyFill="1" applyBorder="1" applyAlignment="1">
      <alignment horizontal="center" vertical="center" wrapText="1"/>
    </xf>
    <xf numFmtId="0" fontId="6" fillId="8" borderId="50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0" fillId="0" borderId="216" xfId="0" applyFont="1" applyFill="1" applyBorder="1" applyAlignment="1">
      <alignment horizontal="center" vertical="center"/>
    </xf>
    <xf numFmtId="0" fontId="10" fillId="0" borderId="217" xfId="0" applyFont="1" applyFill="1" applyBorder="1" applyAlignment="1">
      <alignment horizontal="center" vertical="center"/>
    </xf>
    <xf numFmtId="0" fontId="10" fillId="0" borderId="213" xfId="0" applyFont="1" applyFill="1" applyBorder="1" applyAlignment="1">
      <alignment vertical="center"/>
    </xf>
    <xf numFmtId="0" fontId="10" fillId="0" borderId="218" xfId="0" applyFont="1" applyFill="1" applyBorder="1" applyAlignment="1">
      <alignment vertical="center"/>
    </xf>
    <xf numFmtId="0" fontId="10" fillId="0" borderId="215" xfId="0" applyFont="1" applyFill="1" applyBorder="1" applyAlignment="1">
      <alignment vertical="center"/>
    </xf>
    <xf numFmtId="0" fontId="10" fillId="0" borderId="216" xfId="0" applyFont="1" applyFill="1" applyBorder="1" applyAlignment="1">
      <alignment vertical="center"/>
    </xf>
    <xf numFmtId="0" fontId="10" fillId="0" borderId="217" xfId="0" applyFont="1" applyFill="1" applyBorder="1" applyAlignment="1">
      <alignment vertical="center"/>
    </xf>
    <xf numFmtId="0" fontId="10" fillId="0" borderId="230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10" borderId="73" xfId="0" applyFont="1" applyFill="1" applyBorder="1" applyAlignment="1">
      <alignment horizontal="center" vertical="center"/>
    </xf>
    <xf numFmtId="0" fontId="13" fillId="10" borderId="76" xfId="0" applyFont="1" applyFill="1" applyBorder="1" applyAlignment="1">
      <alignment horizontal="center" vertical="center"/>
    </xf>
    <xf numFmtId="0" fontId="16" fillId="10" borderId="73" xfId="0" applyFont="1" applyFill="1" applyBorder="1" applyAlignment="1">
      <alignment horizontal="center" vertical="center"/>
    </xf>
    <xf numFmtId="0" fontId="16" fillId="10" borderId="108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164" fontId="16" fillId="10" borderId="124" xfId="0" applyNumberFormat="1" applyFont="1" applyFill="1" applyBorder="1" applyAlignment="1">
      <alignment horizontal="center" vertical="center"/>
    </xf>
    <xf numFmtId="164" fontId="16" fillId="10" borderId="125" xfId="0" applyNumberFormat="1" applyFont="1" applyFill="1" applyBorder="1" applyAlignment="1">
      <alignment horizontal="center" vertical="center"/>
    </xf>
    <xf numFmtId="164" fontId="16" fillId="10" borderId="126" xfId="0" applyNumberFormat="1" applyFont="1" applyFill="1" applyBorder="1" applyAlignment="1">
      <alignment horizontal="center" vertical="center"/>
    </xf>
    <xf numFmtId="14" fontId="16" fillId="10" borderId="275" xfId="0" applyNumberFormat="1" applyFont="1" applyFill="1" applyBorder="1" applyAlignment="1">
      <alignment horizontal="center" vertical="center"/>
    </xf>
    <xf numFmtId="0" fontId="16" fillId="10" borderId="276" xfId="0" applyNumberFormat="1" applyFont="1" applyFill="1" applyBorder="1" applyAlignment="1">
      <alignment horizontal="center" vertical="center"/>
    </xf>
    <xf numFmtId="0" fontId="16" fillId="10" borderId="277" xfId="0" applyNumberFormat="1" applyFont="1" applyFill="1" applyBorder="1" applyAlignment="1">
      <alignment horizontal="center" vertical="center"/>
    </xf>
    <xf numFmtId="14" fontId="32" fillId="10" borderId="124" xfId="0" applyNumberFormat="1" applyFont="1" applyFill="1" applyBorder="1" applyAlignment="1">
      <alignment horizontal="center" vertical="center"/>
    </xf>
    <xf numFmtId="14" fontId="32" fillId="10" borderId="126" xfId="0" applyNumberFormat="1" applyFont="1" applyFill="1" applyBorder="1" applyAlignment="1">
      <alignment horizontal="center" vertical="center"/>
    </xf>
    <xf numFmtId="0" fontId="10" fillId="0" borderId="270" xfId="0" applyFont="1" applyFill="1" applyBorder="1" applyAlignment="1">
      <alignment horizontal="center" vertical="center"/>
    </xf>
    <xf numFmtId="0" fontId="10" fillId="0" borderId="271" xfId="0" applyFont="1" applyFill="1" applyBorder="1" applyAlignment="1">
      <alignment horizontal="center" vertical="center"/>
    </xf>
    <xf numFmtId="0" fontId="41" fillId="0" borderId="272" xfId="0" applyFont="1" applyFill="1" applyBorder="1" applyAlignment="1">
      <alignment horizontal="left" vertical="center"/>
    </xf>
    <xf numFmtId="0" fontId="41" fillId="0" borderId="273" xfId="0" applyFont="1" applyFill="1" applyBorder="1" applyAlignment="1">
      <alignment horizontal="left" vertical="center"/>
    </xf>
    <xf numFmtId="0" fontId="41" fillId="0" borderId="225" xfId="0" applyFont="1" applyFill="1" applyBorder="1" applyAlignment="1">
      <alignment horizontal="left" vertical="center"/>
    </xf>
    <xf numFmtId="0" fontId="41" fillId="0" borderId="259" xfId="0" applyFont="1" applyFill="1" applyBorder="1" applyAlignment="1">
      <alignment horizontal="left" vertical="center"/>
    </xf>
    <xf numFmtId="0" fontId="41" fillId="0" borderId="260" xfId="0" applyFont="1" applyFill="1" applyBorder="1" applyAlignment="1">
      <alignment horizontal="left" vertical="center"/>
    </xf>
    <xf numFmtId="0" fontId="41" fillId="0" borderId="261" xfId="0" applyFont="1" applyFill="1" applyBorder="1" applyAlignment="1">
      <alignment horizontal="left" vertical="center"/>
    </xf>
    <xf numFmtId="0" fontId="41" fillId="0" borderId="262" xfId="0" applyFont="1" applyFill="1" applyBorder="1" applyAlignment="1">
      <alignment horizontal="left" vertical="center"/>
    </xf>
    <xf numFmtId="0" fontId="41" fillId="0" borderId="263" xfId="0" applyFont="1" applyFill="1" applyBorder="1" applyAlignment="1">
      <alignment horizontal="left" vertical="center"/>
    </xf>
    <xf numFmtId="0" fontId="41" fillId="0" borderId="264" xfId="0" applyFont="1" applyFill="1" applyBorder="1" applyAlignment="1">
      <alignment horizontal="left" vertical="center"/>
    </xf>
    <xf numFmtId="0" fontId="10" fillId="0" borderId="215" xfId="0" applyFont="1" applyFill="1" applyBorder="1" applyAlignment="1">
      <alignment horizontal="center" vertical="center"/>
    </xf>
    <xf numFmtId="0" fontId="10" fillId="0" borderId="222" xfId="0" applyFont="1" applyFill="1" applyBorder="1" applyAlignment="1">
      <alignment horizontal="center" vertical="center"/>
    </xf>
    <xf numFmtId="0" fontId="10" fillId="0" borderId="221" xfId="0" applyFont="1" applyFill="1" applyBorder="1" applyAlignment="1">
      <alignment horizontal="center" vertical="center"/>
    </xf>
    <xf numFmtId="0" fontId="10" fillId="0" borderId="219" xfId="0" applyFont="1" applyFill="1" applyBorder="1" applyAlignment="1">
      <alignment horizontal="center" vertical="center"/>
    </xf>
    <xf numFmtId="0" fontId="10" fillId="0" borderId="206" xfId="0" applyFont="1" applyFill="1" applyBorder="1" applyAlignment="1">
      <alignment horizontal="center" vertical="center"/>
    </xf>
    <xf numFmtId="0" fontId="10" fillId="0" borderId="225" xfId="0" applyFont="1" applyFill="1" applyBorder="1" applyAlignment="1">
      <alignment horizontal="center" vertical="center"/>
    </xf>
    <xf numFmtId="0" fontId="10" fillId="0" borderId="226" xfId="0" applyFont="1" applyFill="1" applyBorder="1" applyAlignment="1">
      <alignment horizontal="center" vertical="center"/>
    </xf>
    <xf numFmtId="0" fontId="10" fillId="0" borderId="227" xfId="0" applyFont="1" applyFill="1" applyBorder="1" applyAlignment="1">
      <alignment horizontal="center" vertical="center"/>
    </xf>
    <xf numFmtId="0" fontId="10" fillId="0" borderId="228" xfId="0" applyFont="1" applyFill="1" applyBorder="1" applyAlignment="1">
      <alignment horizontal="center" vertical="center"/>
    </xf>
    <xf numFmtId="0" fontId="10" fillId="0" borderId="229" xfId="0" applyFont="1" applyFill="1" applyBorder="1" applyAlignment="1">
      <alignment horizontal="center" vertical="center"/>
    </xf>
    <xf numFmtId="14" fontId="16" fillId="10" borderId="124" xfId="0" applyNumberFormat="1" applyFont="1" applyFill="1" applyBorder="1" applyAlignment="1">
      <alignment horizontal="center" vertical="center"/>
    </xf>
    <xf numFmtId="0" fontId="16" fillId="10" borderId="125" xfId="0" applyNumberFormat="1" applyFont="1" applyFill="1" applyBorder="1" applyAlignment="1">
      <alignment horizontal="center" vertical="center"/>
    </xf>
    <xf numFmtId="0" fontId="16" fillId="10" borderId="126" xfId="0" applyNumberFormat="1" applyFont="1" applyFill="1" applyBorder="1" applyAlignment="1">
      <alignment horizontal="center" vertical="center"/>
    </xf>
    <xf numFmtId="14" fontId="9" fillId="0" borderId="122" xfId="0" applyNumberFormat="1" applyFont="1" applyBorder="1" applyAlignment="1">
      <alignment horizontal="center" vertical="center"/>
    </xf>
    <xf numFmtId="0" fontId="39" fillId="0" borderId="253" xfId="0" applyFont="1" applyFill="1" applyBorder="1" applyAlignment="1">
      <alignment horizontal="center" vertical="center"/>
    </xf>
    <xf numFmtId="0" fontId="39" fillId="0" borderId="236" xfId="0" applyFont="1" applyFill="1" applyBorder="1" applyAlignment="1">
      <alignment horizontal="center" vertical="center"/>
    </xf>
    <xf numFmtId="0" fontId="40" fillId="0" borderId="53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9" fillId="0" borderId="127" xfId="0" applyFont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10" fillId="0" borderId="235" xfId="0" applyFont="1" applyFill="1" applyBorder="1" applyAlignment="1">
      <alignment horizontal="center" vertical="center"/>
    </xf>
    <xf numFmtId="0" fontId="10" fillId="0" borderId="236" xfId="0" applyFont="1" applyFill="1" applyBorder="1" applyAlignment="1">
      <alignment horizontal="center" vertical="center"/>
    </xf>
    <xf numFmtId="0" fontId="10" fillId="0" borderId="237" xfId="0" applyFont="1" applyFill="1" applyBorder="1" applyAlignment="1">
      <alignment horizontal="center" vertical="center"/>
    </xf>
    <xf numFmtId="0" fontId="10" fillId="0" borderId="238" xfId="0" applyFont="1" applyFill="1" applyBorder="1" applyAlignment="1">
      <alignment horizontal="center" vertical="center"/>
    </xf>
    <xf numFmtId="0" fontId="10" fillId="0" borderId="239" xfId="0" applyFont="1" applyFill="1" applyBorder="1" applyAlignment="1">
      <alignment horizontal="center" vertical="center"/>
    </xf>
    <xf numFmtId="0" fontId="10" fillId="0" borderId="234" xfId="0" applyFont="1" applyFill="1" applyBorder="1" applyAlignment="1">
      <alignment horizontal="center" vertical="center"/>
    </xf>
    <xf numFmtId="0" fontId="10" fillId="0" borderId="274" xfId="0" applyFont="1" applyFill="1" applyBorder="1" applyAlignment="1">
      <alignment horizontal="center" vertical="center"/>
    </xf>
    <xf numFmtId="0" fontId="10" fillId="0" borderId="257" xfId="0" applyFont="1" applyFill="1" applyBorder="1" applyAlignment="1">
      <alignment horizontal="center" vertical="center"/>
    </xf>
    <xf numFmtId="0" fontId="6" fillId="8" borderId="74" xfId="0" applyFont="1" applyFill="1" applyBorder="1" applyAlignment="1">
      <alignment horizontal="center" vertical="center" wrapText="1"/>
    </xf>
    <xf numFmtId="0" fontId="6" fillId="8" borderId="7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48" xfId="0" applyFont="1" applyFill="1" applyBorder="1" applyAlignment="1">
      <alignment horizontal="center" vertical="center"/>
    </xf>
    <xf numFmtId="0" fontId="10" fillId="0" borderId="249" xfId="0" applyFont="1" applyFill="1" applyBorder="1" applyAlignment="1">
      <alignment horizontal="center" vertical="center"/>
    </xf>
    <xf numFmtId="0" fontId="10" fillId="0" borderId="245" xfId="0" applyFont="1" applyFill="1" applyBorder="1" applyAlignment="1">
      <alignment horizontal="center" vertical="center"/>
    </xf>
    <xf numFmtId="0" fontId="10" fillId="0" borderId="244" xfId="0" applyFont="1" applyFill="1" applyBorder="1" applyAlignment="1">
      <alignment horizontal="center" vertical="center"/>
    </xf>
    <xf numFmtId="0" fontId="10" fillId="0" borderId="246" xfId="0" applyFont="1" applyFill="1" applyBorder="1" applyAlignment="1">
      <alignment horizontal="center" vertical="center"/>
    </xf>
    <xf numFmtId="0" fontId="10" fillId="0" borderId="24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31" xfId="0" applyFont="1" applyBorder="1"/>
    <xf numFmtId="0" fontId="12" fillId="0" borderId="226" xfId="0" applyFont="1" applyFill="1" applyBorder="1" applyAlignment="1">
      <alignment horizontal="center" vertical="center"/>
    </xf>
    <xf numFmtId="0" fontId="8" fillId="0" borderId="227" xfId="0" applyFont="1" applyFill="1" applyBorder="1"/>
    <xf numFmtId="0" fontId="12" fillId="0" borderId="228" xfId="0" applyFont="1" applyFill="1" applyBorder="1" applyAlignment="1">
      <alignment horizontal="center" vertical="center"/>
    </xf>
    <xf numFmtId="0" fontId="8" fillId="0" borderId="229" xfId="0" applyFont="1" applyFill="1" applyBorder="1"/>
    <xf numFmtId="0" fontId="12" fillId="0" borderId="253" xfId="0" applyFont="1" applyFill="1" applyBorder="1" applyAlignment="1">
      <alignment horizontal="center" vertical="center"/>
    </xf>
    <xf numFmtId="0" fontId="8" fillId="0" borderId="236" xfId="0" applyFont="1" applyFill="1" applyBorder="1"/>
    <xf numFmtId="0" fontId="12" fillId="0" borderId="233" xfId="0" applyFont="1" applyFill="1" applyBorder="1" applyAlignment="1">
      <alignment horizontal="center" vertical="center"/>
    </xf>
    <xf numFmtId="0" fontId="8" fillId="0" borderId="234" xfId="0" applyFont="1" applyFill="1" applyBorder="1"/>
    <xf numFmtId="0" fontId="12" fillId="0" borderId="256" xfId="0" applyFont="1" applyFill="1" applyBorder="1" applyAlignment="1">
      <alignment horizontal="center" vertical="center"/>
    </xf>
    <xf numFmtId="0" fontId="8" fillId="0" borderId="257" xfId="0" applyFont="1" applyFill="1" applyBorder="1"/>
    <xf numFmtId="0" fontId="12" fillId="0" borderId="239" xfId="0" applyFont="1" applyFill="1" applyBorder="1" applyAlignment="1">
      <alignment horizontal="center" vertical="center"/>
    </xf>
    <xf numFmtId="0" fontId="34" fillId="0" borderId="186" xfId="0" applyFont="1" applyBorder="1" applyAlignment="1">
      <alignment horizontal="left" vertical="center"/>
    </xf>
    <xf numFmtId="0" fontId="34" fillId="0" borderId="187" xfId="0" applyFont="1" applyBorder="1" applyAlignment="1">
      <alignment horizontal="left" vertical="center"/>
    </xf>
    <xf numFmtId="0" fontId="34" fillId="0" borderId="194" xfId="0" applyFont="1" applyBorder="1" applyAlignment="1">
      <alignment horizontal="left" vertical="center"/>
    </xf>
    <xf numFmtId="0" fontId="34" fillId="0" borderId="181" xfId="0" applyFont="1" applyBorder="1" applyAlignment="1">
      <alignment horizontal="left" vertical="center"/>
    </xf>
    <xf numFmtId="0" fontId="34" fillId="0" borderId="191" xfId="0" applyFont="1" applyBorder="1" applyAlignment="1">
      <alignment horizontal="left" vertical="center"/>
    </xf>
    <xf numFmtId="0" fontId="34" fillId="0" borderId="192" xfId="0" applyFont="1" applyBorder="1" applyAlignment="1">
      <alignment horizontal="left" vertical="center"/>
    </xf>
    <xf numFmtId="0" fontId="0" fillId="0" borderId="142" xfId="0" applyBorder="1" applyAlignment="1">
      <alignment horizontal="left" vertical="center"/>
    </xf>
    <xf numFmtId="0" fontId="0" fillId="0" borderId="120" xfId="0" applyBorder="1" applyAlignment="1">
      <alignment horizontal="left" vertical="center"/>
    </xf>
    <xf numFmtId="0" fontId="0" fillId="0" borderId="143" xfId="0" applyBorder="1" applyAlignment="1">
      <alignment horizontal="left" vertical="center"/>
    </xf>
    <xf numFmtId="0" fontId="9" fillId="0" borderId="142" xfId="0" applyFont="1" applyBorder="1" applyAlignment="1">
      <alignment horizontal="left" vertical="center"/>
    </xf>
    <xf numFmtId="0" fontId="9" fillId="0" borderId="120" xfId="0" applyFont="1" applyBorder="1" applyAlignment="1">
      <alignment horizontal="left" vertical="center"/>
    </xf>
    <xf numFmtId="0" fontId="9" fillId="0" borderId="143" xfId="0" applyFont="1" applyBorder="1" applyAlignment="1">
      <alignment horizontal="left" vertical="center"/>
    </xf>
    <xf numFmtId="0" fontId="9" fillId="0" borderId="181" xfId="0" applyFont="1" applyBorder="1" applyAlignment="1">
      <alignment horizontal="left" vertical="center"/>
    </xf>
    <xf numFmtId="0" fontId="9" fillId="0" borderId="191" xfId="0" applyFont="1" applyBorder="1" applyAlignment="1">
      <alignment horizontal="left" vertical="center"/>
    </xf>
    <xf numFmtId="0" fontId="9" fillId="0" borderId="192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4" fillId="0" borderId="142" xfId="0" applyFont="1" applyBorder="1" applyAlignment="1">
      <alignment horizontal="left" vertical="center"/>
    </xf>
    <xf numFmtId="0" fontId="34" fillId="0" borderId="120" xfId="0" applyFont="1" applyBorder="1" applyAlignment="1">
      <alignment horizontal="left" vertical="center"/>
    </xf>
    <xf numFmtId="0" fontId="34" fillId="0" borderId="143" xfId="0" applyFont="1" applyBorder="1" applyAlignment="1">
      <alignment horizontal="left" vertical="center"/>
    </xf>
    <xf numFmtId="0" fontId="26" fillId="0" borderId="96" xfId="0" applyFont="1" applyBorder="1" applyAlignment="1">
      <alignment horizontal="left" vertical="center"/>
    </xf>
    <xf numFmtId="0" fontId="26" fillId="0" borderId="98" xfId="0" applyFont="1" applyBorder="1" applyAlignment="1">
      <alignment horizontal="left" vertical="center"/>
    </xf>
    <xf numFmtId="0" fontId="9" fillId="0" borderId="98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38" fillId="0" borderId="90" xfId="0" applyFont="1" applyBorder="1" applyAlignment="1">
      <alignment vertical="center"/>
    </xf>
    <xf numFmtId="0" fontId="38" fillId="0" borderId="105" xfId="0" applyFont="1" applyBorder="1" applyAlignment="1">
      <alignment vertical="center"/>
    </xf>
    <xf numFmtId="0" fontId="38" fillId="0" borderId="106" xfId="0" applyFont="1" applyBorder="1" applyAlignment="1">
      <alignment vertical="center"/>
    </xf>
    <xf numFmtId="0" fontId="38" fillId="0" borderId="107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186" xfId="0" applyFont="1" applyBorder="1" applyAlignment="1">
      <alignment horizontal="left" vertical="center"/>
    </xf>
    <xf numFmtId="0" fontId="9" fillId="0" borderId="187" xfId="0" applyFont="1" applyBorder="1" applyAlignment="1">
      <alignment horizontal="left" vertical="center"/>
    </xf>
    <xf numFmtId="0" fontId="9" fillId="0" borderId="194" xfId="0" applyFont="1" applyBorder="1" applyAlignment="1">
      <alignment horizontal="left" vertical="center"/>
    </xf>
    <xf numFmtId="49" fontId="36" fillId="0" borderId="181" xfId="0" applyNumberFormat="1" applyFont="1" applyBorder="1" applyAlignment="1">
      <alignment horizontal="center" vertical="center"/>
    </xf>
    <xf numFmtId="49" fontId="36" fillId="0" borderId="182" xfId="0" applyNumberFormat="1" applyFont="1" applyBorder="1" applyAlignment="1">
      <alignment horizontal="center" vertical="center"/>
    </xf>
    <xf numFmtId="49" fontId="36" fillId="0" borderId="211" xfId="0" applyNumberFormat="1" applyFont="1" applyBorder="1" applyAlignment="1">
      <alignment horizontal="center" vertical="center"/>
    </xf>
    <xf numFmtId="49" fontId="36" fillId="0" borderId="212" xfId="0" applyNumberFormat="1" applyFont="1" applyBorder="1" applyAlignment="1">
      <alignment horizontal="center" vertical="center"/>
    </xf>
    <xf numFmtId="49" fontId="38" fillId="0" borderId="142" xfId="0" applyNumberFormat="1" applyFont="1" applyBorder="1" applyAlignment="1">
      <alignment horizontal="left" vertical="center"/>
    </xf>
    <xf numFmtId="49" fontId="38" fillId="0" borderId="149" xfId="0" applyNumberFormat="1" applyFont="1" applyBorder="1" applyAlignment="1">
      <alignment horizontal="left" vertical="center"/>
    </xf>
    <xf numFmtId="49" fontId="38" fillId="0" borderId="211" xfId="0" applyNumberFormat="1" applyFont="1" applyBorder="1" applyAlignment="1">
      <alignment horizontal="center" vertical="center"/>
    </xf>
    <xf numFmtId="49" fontId="38" fillId="0" borderId="212" xfId="0" applyNumberFormat="1" applyFont="1" applyBorder="1" applyAlignment="1">
      <alignment horizontal="center" vertical="center"/>
    </xf>
    <xf numFmtId="49" fontId="36" fillId="0" borderId="142" xfId="0" applyNumberFormat="1" applyFont="1" applyBorder="1" applyAlignment="1">
      <alignment horizontal="center" vertical="center"/>
    </xf>
    <xf numFmtId="49" fontId="36" fillId="0" borderId="149" xfId="0" applyNumberFormat="1" applyFont="1" applyBorder="1" applyAlignment="1">
      <alignment horizontal="center" vertical="center"/>
    </xf>
    <xf numFmtId="49" fontId="34" fillId="0" borderId="142" xfId="0" applyNumberFormat="1" applyFont="1" applyBorder="1" applyAlignment="1">
      <alignment horizontal="center" vertical="center"/>
    </xf>
    <xf numFmtId="49" fontId="34" fillId="0" borderId="149" xfId="0" applyNumberFormat="1" applyFont="1" applyBorder="1" applyAlignment="1">
      <alignment horizontal="center" vertical="center"/>
    </xf>
    <xf numFmtId="49" fontId="36" fillId="0" borderId="186" xfId="0" applyNumberFormat="1" applyFont="1" applyBorder="1" applyAlignment="1">
      <alignment horizontal="center" vertical="center"/>
    </xf>
    <xf numFmtId="49" fontId="36" fillId="0" borderId="189" xfId="0" applyNumberFormat="1" applyFont="1" applyBorder="1" applyAlignment="1">
      <alignment horizontal="center" vertical="center"/>
    </xf>
    <xf numFmtId="49" fontId="36" fillId="0" borderId="296" xfId="0" applyNumberFormat="1" applyFont="1" applyBorder="1" applyAlignment="1">
      <alignment horizontal="center" vertical="center"/>
    </xf>
    <xf numFmtId="49" fontId="36" fillId="0" borderId="300" xfId="0" applyNumberFormat="1" applyFont="1" applyBorder="1" applyAlignment="1">
      <alignment horizontal="center" vertical="center"/>
    </xf>
    <xf numFmtId="49" fontId="37" fillId="0" borderId="186" xfId="0" applyNumberFormat="1" applyFont="1" applyBorder="1" applyAlignment="1">
      <alignment horizontal="center" vertical="center"/>
    </xf>
    <xf numFmtId="49" fontId="37" fillId="0" borderId="189" xfId="0" applyNumberFormat="1" applyFont="1" applyBorder="1" applyAlignment="1">
      <alignment horizontal="center" vertical="center"/>
    </xf>
    <xf numFmtId="49" fontId="34" fillId="0" borderId="181" xfId="0" applyNumberFormat="1" applyFont="1" applyBorder="1" applyAlignment="1">
      <alignment horizontal="center" vertical="center"/>
    </xf>
    <xf numFmtId="49" fontId="34" fillId="0" borderId="182" xfId="0" applyNumberFormat="1" applyFont="1" applyBorder="1" applyAlignment="1">
      <alignment horizontal="center" vertical="center"/>
    </xf>
    <xf numFmtId="49" fontId="34" fillId="0" borderId="211" xfId="0" applyNumberFormat="1" applyFont="1" applyBorder="1" applyAlignment="1">
      <alignment horizontal="center" vertical="center"/>
    </xf>
    <xf numFmtId="49" fontId="34" fillId="0" borderId="212" xfId="0" applyNumberFormat="1" applyFont="1" applyBorder="1" applyAlignment="1">
      <alignment horizontal="center" vertical="center"/>
    </xf>
    <xf numFmtId="49" fontId="38" fillId="0" borderId="142" xfId="0" applyNumberFormat="1" applyFont="1" applyBorder="1" applyAlignment="1">
      <alignment horizontal="center" vertical="center"/>
    </xf>
    <xf numFmtId="49" fontId="38" fillId="0" borderId="149" xfId="0" applyNumberFormat="1" applyFont="1" applyBorder="1" applyAlignment="1">
      <alignment horizontal="center" vertical="center"/>
    </xf>
    <xf numFmtId="49" fontId="34" fillId="0" borderId="186" xfId="0" applyNumberFormat="1" applyFont="1" applyBorder="1" applyAlignment="1">
      <alignment horizontal="center" vertical="center"/>
    </xf>
    <xf numFmtId="49" fontId="34" fillId="0" borderId="189" xfId="0" applyNumberFormat="1" applyFont="1" applyBorder="1" applyAlignment="1">
      <alignment horizontal="center" vertical="center"/>
    </xf>
    <xf numFmtId="49" fontId="38" fillId="0" borderId="181" xfId="0" applyNumberFormat="1" applyFont="1" applyBorder="1" applyAlignment="1">
      <alignment horizontal="center" vertical="center"/>
    </xf>
    <xf numFmtId="49" fontId="38" fillId="0" borderId="182" xfId="0" applyNumberFormat="1" applyFont="1" applyBorder="1" applyAlignment="1">
      <alignment horizontal="center" vertical="center"/>
    </xf>
    <xf numFmtId="0" fontId="34" fillId="0" borderId="296" xfId="0" applyFont="1" applyBorder="1" applyAlignment="1">
      <alignment horizontal="left" vertical="center"/>
    </xf>
    <xf numFmtId="0" fontId="34" fillId="0" borderId="297" xfId="0" applyFont="1" applyBorder="1" applyAlignment="1">
      <alignment horizontal="left" vertical="center"/>
    </xf>
    <xf numFmtId="0" fontId="34" fillId="0" borderId="298" xfId="0" applyFont="1" applyBorder="1" applyAlignment="1">
      <alignment horizontal="left" vertical="center"/>
    </xf>
    <xf numFmtId="0" fontId="34" fillId="0" borderId="211" xfId="0" applyFont="1" applyBorder="1" applyAlignment="1">
      <alignment horizontal="left" vertical="center"/>
    </xf>
    <xf numFmtId="0" fontId="34" fillId="0" borderId="301" xfId="0" applyFont="1" applyBorder="1" applyAlignment="1">
      <alignment horizontal="left" vertical="center"/>
    </xf>
    <xf numFmtId="0" fontId="34" fillId="0" borderId="295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176" xfId="0" applyFont="1" applyBorder="1" applyAlignment="1">
      <alignment horizontal="center" vertical="center"/>
    </xf>
    <xf numFmtId="0" fontId="26" fillId="0" borderId="180" xfId="0" applyFont="1" applyBorder="1" applyAlignment="1">
      <alignment horizontal="center" vertical="center"/>
    </xf>
    <xf numFmtId="0" fontId="16" fillId="0" borderId="176" xfId="0" applyFont="1" applyBorder="1" applyAlignment="1">
      <alignment horizontal="left" vertical="center"/>
    </xf>
    <xf numFmtId="0" fontId="16" fillId="0" borderId="177" xfId="0" applyFont="1" applyBorder="1" applyAlignment="1">
      <alignment horizontal="left" vertical="center"/>
    </xf>
    <xf numFmtId="0" fontId="16" fillId="0" borderId="178" xfId="0" applyFont="1" applyBorder="1" applyAlignment="1">
      <alignment horizontal="left" vertical="center"/>
    </xf>
  </cellXfs>
  <cellStyles count="1">
    <cellStyle name="Normal" xfId="0" builtinId="0"/>
  </cellStyles>
  <dxfs count="18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257175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45837</xdr:colOff>
      <xdr:row>1</xdr:row>
      <xdr:rowOff>76200</xdr:rowOff>
    </xdr:from>
    <xdr:to>
      <xdr:col>11</xdr:col>
      <xdr:colOff>542925</xdr:colOff>
      <xdr:row>6</xdr:row>
      <xdr:rowOff>209550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7712" y="276225"/>
          <a:ext cx="1592463" cy="1009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38100</xdr:rowOff>
    </xdr:from>
    <xdr:to>
      <xdr:col>2</xdr:col>
      <xdr:colOff>895350</xdr:colOff>
      <xdr:row>7</xdr:row>
      <xdr:rowOff>180975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3810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</xdr:colOff>
      <xdr:row>1</xdr:row>
      <xdr:rowOff>123825</xdr:rowOff>
    </xdr:from>
    <xdr:to>
      <xdr:col>11</xdr:col>
      <xdr:colOff>535188</xdr:colOff>
      <xdr:row>6</xdr:row>
      <xdr:rowOff>144621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2825" y="323850"/>
          <a:ext cx="1592463" cy="9923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47625</xdr:colOff>
      <xdr:row>1</xdr:row>
      <xdr:rowOff>123825</xdr:rowOff>
    </xdr:from>
    <xdr:to>
      <xdr:col>11</xdr:col>
      <xdr:colOff>544713</xdr:colOff>
      <xdr:row>6</xdr:row>
      <xdr:rowOff>180975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314325"/>
          <a:ext cx="1592463" cy="1009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</xdr:colOff>
      <xdr:row>1</xdr:row>
      <xdr:rowOff>95250</xdr:rowOff>
    </xdr:from>
    <xdr:to>
      <xdr:col>11</xdr:col>
      <xdr:colOff>535188</xdr:colOff>
      <xdr:row>6</xdr:row>
      <xdr:rowOff>152400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2825" y="285750"/>
          <a:ext cx="1592463" cy="10096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</xdr:colOff>
      <xdr:row>1</xdr:row>
      <xdr:rowOff>66675</xdr:rowOff>
    </xdr:from>
    <xdr:to>
      <xdr:col>11</xdr:col>
      <xdr:colOff>554238</xdr:colOff>
      <xdr:row>6</xdr:row>
      <xdr:rowOff>123825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5" y="257175"/>
          <a:ext cx="1592463" cy="10096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2" name="Image 1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1</xdr:row>
      <xdr:rowOff>76200</xdr:rowOff>
    </xdr:from>
    <xdr:to>
      <xdr:col>11</xdr:col>
      <xdr:colOff>525663</xdr:colOff>
      <xdr:row>6</xdr:row>
      <xdr:rowOff>133350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266700"/>
          <a:ext cx="1592463" cy="10096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2" name="Image 1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</xdr:colOff>
      <xdr:row>1</xdr:row>
      <xdr:rowOff>19050</xdr:rowOff>
    </xdr:from>
    <xdr:to>
      <xdr:col>11</xdr:col>
      <xdr:colOff>535188</xdr:colOff>
      <xdr:row>6</xdr:row>
      <xdr:rowOff>76200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2825" y="209550"/>
          <a:ext cx="1592463" cy="10096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28575</xdr:rowOff>
    </xdr:from>
    <xdr:to>
      <xdr:col>2</xdr:col>
      <xdr:colOff>952500</xdr:colOff>
      <xdr:row>7</xdr:row>
      <xdr:rowOff>161925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8575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66676</xdr:colOff>
      <xdr:row>10</xdr:row>
      <xdr:rowOff>18072</xdr:rowOff>
    </xdr:from>
    <xdr:to>
      <xdr:col>2</xdr:col>
      <xdr:colOff>1133475</xdr:colOff>
      <xdr:row>14</xdr:row>
      <xdr:rowOff>161924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2018322"/>
          <a:ext cx="1428749" cy="9058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chirat\Downloads\FICHE%20CLASSEMENT%20Trophee%20Christian%20Dorme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ements 1-2"/>
      <sheetName val="Classements 3"/>
      <sheetName val="Classements 4"/>
      <sheetName val="Classements Cadets"/>
      <sheetName val="Classements 5"/>
      <sheetName val="Classements Fem"/>
      <sheetName val="Classements Cadettes"/>
      <sheetName val="Classements Minimes"/>
      <sheetName val="Organisateu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9">
          <cell r="E19" t="str">
            <v>PERUSSET</v>
          </cell>
          <cell r="F19" t="str">
            <v>Yves</v>
          </cell>
          <cell r="K19" t="str">
            <v>242453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view="pageBreakPreview" topLeftCell="B1" workbookViewId="0">
      <selection activeCell="D2" sqref="D2:I3"/>
    </sheetView>
  </sheetViews>
  <sheetFormatPr baseColWidth="10" defaultColWidth="11.42578125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10.570312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425"/>
      <c r="C1" s="425"/>
      <c r="D1" s="417"/>
      <c r="E1" s="417"/>
      <c r="F1" s="417"/>
      <c r="G1" s="417"/>
      <c r="H1" s="417"/>
      <c r="I1" s="417"/>
      <c r="J1" s="415"/>
      <c r="K1" s="415"/>
      <c r="L1" s="415"/>
      <c r="M1" s="100"/>
    </row>
    <row r="2" spans="1:14" ht="12.75" customHeight="1" x14ac:dyDescent="0.2">
      <c r="B2" s="425"/>
      <c r="C2" s="425"/>
      <c r="D2" s="423" t="s">
        <v>0</v>
      </c>
      <c r="E2" s="423"/>
      <c r="F2" s="423"/>
      <c r="G2" s="423"/>
      <c r="H2" s="423"/>
      <c r="I2" s="423"/>
      <c r="J2" s="415"/>
      <c r="K2" s="415"/>
      <c r="L2" s="415"/>
      <c r="M2" s="100"/>
    </row>
    <row r="3" spans="1:14" ht="12.75" customHeight="1" x14ac:dyDescent="0.2">
      <c r="B3" s="425"/>
      <c r="C3" s="425"/>
      <c r="D3" s="423"/>
      <c r="E3" s="423"/>
      <c r="F3" s="423"/>
      <c r="G3" s="423"/>
      <c r="H3" s="423"/>
      <c r="I3" s="423"/>
      <c r="J3" s="415"/>
      <c r="K3" s="415"/>
      <c r="L3" s="415"/>
      <c r="M3" s="100"/>
    </row>
    <row r="4" spans="1:14" ht="15" customHeight="1" x14ac:dyDescent="0.2">
      <c r="B4" s="425"/>
      <c r="C4" s="425"/>
      <c r="D4" s="418"/>
      <c r="E4" s="418"/>
      <c r="F4" s="418"/>
      <c r="G4" s="418"/>
      <c r="H4" s="418"/>
      <c r="I4" s="418"/>
      <c r="J4" s="415"/>
      <c r="K4" s="415"/>
      <c r="L4" s="415"/>
      <c r="M4" s="100"/>
    </row>
    <row r="5" spans="1:14" ht="15" customHeight="1" x14ac:dyDescent="0.2">
      <c r="B5" s="425"/>
      <c r="C5" s="425"/>
      <c r="D5" s="424" t="s">
        <v>37</v>
      </c>
      <c r="E5" s="424"/>
      <c r="F5" s="424"/>
      <c r="G5" s="424"/>
      <c r="H5" s="424"/>
      <c r="I5" s="152">
        <f>SUM(G11+'Classements 3'!G11+'Classements 4'!G11+'Classements 5'!G11+'Classements Cadets'!G11+'Classements Cadettes'!G11+'Classements Minimes'!G11)</f>
        <v>178</v>
      </c>
      <c r="J5" s="415"/>
      <c r="K5" s="415"/>
      <c r="L5" s="415"/>
      <c r="M5" s="100"/>
    </row>
    <row r="6" spans="1:14" ht="13.5" customHeight="1" thickBot="1" x14ac:dyDescent="0.25">
      <c r="B6" s="425"/>
      <c r="C6" s="425"/>
      <c r="D6" s="27"/>
      <c r="E6" s="27"/>
      <c r="F6" s="27"/>
      <c r="G6" s="27"/>
      <c r="H6" s="27"/>
      <c r="I6" s="27"/>
      <c r="J6" s="415"/>
      <c r="K6" s="415"/>
      <c r="L6" s="415"/>
      <c r="M6" s="100"/>
    </row>
    <row r="7" spans="1:14" ht="19.5" thickBot="1" x14ac:dyDescent="0.25">
      <c r="B7" s="425"/>
      <c r="C7" s="425"/>
      <c r="D7" s="419" t="s">
        <v>1</v>
      </c>
      <c r="E7" s="419"/>
      <c r="F7" s="427">
        <v>43212</v>
      </c>
      <c r="G7" s="428"/>
      <c r="H7" s="428"/>
      <c r="I7" s="429"/>
      <c r="J7" s="415"/>
      <c r="K7" s="415"/>
      <c r="L7" s="415"/>
      <c r="M7" s="46"/>
    </row>
    <row r="8" spans="1:14" ht="21.75" customHeight="1" thickBot="1" x14ac:dyDescent="0.25">
      <c r="B8" s="426"/>
      <c r="C8" s="426"/>
      <c r="D8" s="119" t="str">
        <f ca="1">'Classements 1-2'!D8</f>
        <v xml:space="preserve">Club Organis. </v>
      </c>
      <c r="E8" s="421" t="s">
        <v>79</v>
      </c>
      <c r="F8" s="422"/>
      <c r="G8" s="421"/>
      <c r="H8" s="421"/>
      <c r="I8" s="421"/>
      <c r="J8" s="416"/>
      <c r="K8" s="416"/>
      <c r="L8" s="416"/>
      <c r="M8" s="46"/>
    </row>
    <row r="9" spans="1:14" s="4" customFormat="1" ht="19.5" thickBot="1" x14ac:dyDescent="0.25">
      <c r="A9" s="5"/>
      <c r="B9" s="420" t="s">
        <v>18</v>
      </c>
      <c r="C9" s="420"/>
      <c r="D9" s="419"/>
      <c r="E9" s="430"/>
      <c r="F9" s="431"/>
      <c r="G9" s="431"/>
      <c r="H9" s="431"/>
      <c r="I9" s="432"/>
      <c r="J9" s="433" t="s">
        <v>42</v>
      </c>
      <c r="K9" s="434"/>
      <c r="L9" s="329">
        <v>39</v>
      </c>
      <c r="M9" s="108"/>
    </row>
    <row r="10" spans="1:14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5"/>
      <c r="L10" s="46"/>
      <c r="M10" s="46"/>
    </row>
    <row r="11" spans="1:14" ht="20.100000000000001" customHeight="1" thickBot="1" x14ac:dyDescent="0.25">
      <c r="B11" s="401" t="s">
        <v>16</v>
      </c>
      <c r="C11" s="402"/>
      <c r="D11" s="402"/>
      <c r="E11" s="399" t="s">
        <v>41</v>
      </c>
      <c r="F11" s="400"/>
      <c r="G11" s="121">
        <v>41</v>
      </c>
      <c r="H11" s="307" t="s">
        <v>39</v>
      </c>
      <c r="I11" s="308">
        <v>66.599999999999994</v>
      </c>
      <c r="J11" s="403" t="s">
        <v>55</v>
      </c>
      <c r="K11" s="405"/>
      <c r="L11" s="406"/>
      <c r="M11" s="109"/>
      <c r="N11" s="118"/>
    </row>
    <row r="12" spans="1:14" ht="18" customHeight="1" thickBot="1" x14ac:dyDescent="0.25">
      <c r="B12" s="146" t="s">
        <v>35</v>
      </c>
      <c r="C12" s="153" t="s">
        <v>38</v>
      </c>
      <c r="D12" s="150" t="s">
        <v>3</v>
      </c>
      <c r="E12" s="28" t="s">
        <v>4</v>
      </c>
      <c r="F12" s="28" t="s">
        <v>5</v>
      </c>
      <c r="G12" s="167" t="s">
        <v>6</v>
      </c>
      <c r="H12" s="166" t="s">
        <v>7</v>
      </c>
      <c r="I12" s="52" t="s">
        <v>19</v>
      </c>
      <c r="J12" s="404"/>
      <c r="K12" s="407"/>
      <c r="L12" s="408"/>
      <c r="M12" s="110"/>
      <c r="N12" s="118"/>
    </row>
    <row r="13" spans="1:14" s="7" customFormat="1" ht="15" customHeight="1" x14ac:dyDescent="0.2">
      <c r="B13" s="20">
        <v>1</v>
      </c>
      <c r="C13" s="310" t="s">
        <v>507</v>
      </c>
      <c r="D13" s="309" t="s">
        <v>508</v>
      </c>
      <c r="E13" s="309" t="s">
        <v>509</v>
      </c>
      <c r="F13" s="310" t="s">
        <v>92</v>
      </c>
      <c r="G13" s="201" t="s">
        <v>62</v>
      </c>
      <c r="H13" s="202" t="s">
        <v>93</v>
      </c>
      <c r="I13" s="203" t="s">
        <v>608</v>
      </c>
      <c r="J13" s="280"/>
      <c r="K13" s="409"/>
      <c r="L13" s="410"/>
      <c r="M13" s="113"/>
      <c r="N13" s="371"/>
    </row>
    <row r="14" spans="1:14" s="7" customFormat="1" ht="15" customHeight="1" x14ac:dyDescent="0.2">
      <c r="B14" s="21">
        <v>2</v>
      </c>
      <c r="C14" s="310" t="s">
        <v>510</v>
      </c>
      <c r="D14" s="311" t="s">
        <v>511</v>
      </c>
      <c r="E14" s="311" t="s">
        <v>512</v>
      </c>
      <c r="F14" s="310" t="s">
        <v>92</v>
      </c>
      <c r="G14" s="201" t="s">
        <v>62</v>
      </c>
      <c r="H14" s="202" t="s">
        <v>93</v>
      </c>
      <c r="I14" s="204" t="s">
        <v>209</v>
      </c>
      <c r="J14" s="281"/>
      <c r="K14" s="411"/>
      <c r="L14" s="396"/>
      <c r="M14" s="113"/>
      <c r="N14" s="248"/>
    </row>
    <row r="15" spans="1:14" s="7" customFormat="1" ht="15" customHeight="1" x14ac:dyDescent="0.2">
      <c r="B15" s="21">
        <v>3</v>
      </c>
      <c r="C15" s="310" t="s">
        <v>513</v>
      </c>
      <c r="D15" s="311" t="s">
        <v>514</v>
      </c>
      <c r="E15" s="311" t="s">
        <v>515</v>
      </c>
      <c r="F15" s="310" t="s">
        <v>264</v>
      </c>
      <c r="G15" s="201" t="s">
        <v>62</v>
      </c>
      <c r="H15" s="202" t="s">
        <v>63</v>
      </c>
      <c r="I15" s="204" t="s">
        <v>609</v>
      </c>
      <c r="J15" s="281">
        <v>6</v>
      </c>
      <c r="K15" s="411"/>
      <c r="L15" s="396"/>
      <c r="M15" s="113"/>
      <c r="N15" s="248"/>
    </row>
    <row r="16" spans="1:14" s="7" customFormat="1" ht="15" customHeight="1" x14ac:dyDescent="0.2">
      <c r="B16" s="21">
        <v>4</v>
      </c>
      <c r="C16" s="303" t="s">
        <v>516</v>
      </c>
      <c r="D16" s="312" t="s">
        <v>428</v>
      </c>
      <c r="E16" s="312" t="s">
        <v>517</v>
      </c>
      <c r="F16" s="303" t="s">
        <v>365</v>
      </c>
      <c r="G16" s="201" t="s">
        <v>62</v>
      </c>
      <c r="H16" s="202" t="s">
        <v>63</v>
      </c>
      <c r="I16" s="204" t="s">
        <v>209</v>
      </c>
      <c r="J16" s="205">
        <v>4</v>
      </c>
      <c r="K16" s="411"/>
      <c r="L16" s="396"/>
      <c r="M16" s="113"/>
      <c r="N16" s="248"/>
    </row>
    <row r="17" spans="2:14" s="7" customFormat="1" ht="15" customHeight="1" thickBot="1" x14ac:dyDescent="0.25">
      <c r="B17" s="22">
        <v>5</v>
      </c>
      <c r="C17" s="292" t="s">
        <v>518</v>
      </c>
      <c r="D17" s="291" t="s">
        <v>141</v>
      </c>
      <c r="E17" s="291" t="s">
        <v>420</v>
      </c>
      <c r="F17" s="292" t="s">
        <v>182</v>
      </c>
      <c r="G17" s="206" t="s">
        <v>62</v>
      </c>
      <c r="H17" s="207" t="s">
        <v>63</v>
      </c>
      <c r="I17" s="208" t="s">
        <v>209</v>
      </c>
      <c r="J17" s="209">
        <v>2</v>
      </c>
      <c r="K17" s="412"/>
      <c r="L17" s="413"/>
      <c r="M17" s="113"/>
      <c r="N17" s="248"/>
    </row>
    <row r="18" spans="2:14" s="7" customFormat="1" ht="15" customHeight="1" x14ac:dyDescent="0.2">
      <c r="B18" s="67">
        <v>6</v>
      </c>
      <c r="C18" s="315" t="s">
        <v>519</v>
      </c>
      <c r="D18" s="313" t="s">
        <v>520</v>
      </c>
      <c r="E18" s="314" t="s">
        <v>248</v>
      </c>
      <c r="F18" s="315" t="s">
        <v>521</v>
      </c>
      <c r="G18" s="156" t="s">
        <v>522</v>
      </c>
      <c r="H18" s="210" t="s">
        <v>63</v>
      </c>
      <c r="I18" s="211" t="s">
        <v>209</v>
      </c>
      <c r="J18" s="212"/>
      <c r="K18" s="414"/>
      <c r="L18" s="410"/>
      <c r="M18" s="113"/>
      <c r="N18" s="248"/>
    </row>
    <row r="19" spans="2:14" s="7" customFormat="1" ht="15" customHeight="1" x14ac:dyDescent="0.2">
      <c r="B19" s="24">
        <v>7</v>
      </c>
      <c r="C19" s="310" t="s">
        <v>523</v>
      </c>
      <c r="D19" s="311" t="s">
        <v>524</v>
      </c>
      <c r="E19" s="311" t="s">
        <v>525</v>
      </c>
      <c r="F19" s="310" t="s">
        <v>526</v>
      </c>
      <c r="G19" s="201" t="s">
        <v>62</v>
      </c>
      <c r="H19" s="202" t="s">
        <v>63</v>
      </c>
      <c r="I19" s="213" t="s">
        <v>209</v>
      </c>
      <c r="J19" s="56"/>
      <c r="K19" s="395"/>
      <c r="L19" s="396"/>
      <c r="M19" s="113"/>
      <c r="N19" s="248"/>
    </row>
    <row r="20" spans="2:14" s="7" customFormat="1" ht="15" customHeight="1" x14ac:dyDescent="0.2">
      <c r="B20" s="24">
        <v>8</v>
      </c>
      <c r="C20" s="317" t="s">
        <v>527</v>
      </c>
      <c r="D20" s="316" t="s">
        <v>528</v>
      </c>
      <c r="E20" s="316" t="s">
        <v>234</v>
      </c>
      <c r="F20" s="317" t="s">
        <v>231</v>
      </c>
      <c r="G20" s="201" t="s">
        <v>62</v>
      </c>
      <c r="H20" s="202" t="s">
        <v>63</v>
      </c>
      <c r="I20" s="213" t="s">
        <v>619</v>
      </c>
      <c r="J20" s="56"/>
      <c r="K20" s="395"/>
      <c r="L20" s="396"/>
      <c r="M20" s="113"/>
      <c r="N20" s="248"/>
    </row>
    <row r="21" spans="2:14" s="7" customFormat="1" ht="15" customHeight="1" x14ac:dyDescent="0.2">
      <c r="B21" s="24">
        <v>9</v>
      </c>
      <c r="C21" s="310" t="s">
        <v>529</v>
      </c>
      <c r="D21" s="311" t="s">
        <v>530</v>
      </c>
      <c r="E21" s="311" t="s">
        <v>103</v>
      </c>
      <c r="F21" s="310" t="s">
        <v>178</v>
      </c>
      <c r="G21" s="201" t="s">
        <v>62</v>
      </c>
      <c r="H21" s="214" t="s">
        <v>63</v>
      </c>
      <c r="I21" s="213" t="s">
        <v>209</v>
      </c>
      <c r="J21" s="56"/>
      <c r="K21" s="395"/>
      <c r="L21" s="396"/>
      <c r="M21" s="113"/>
      <c r="N21" s="248"/>
    </row>
    <row r="22" spans="2:14" s="7" customFormat="1" ht="15" customHeight="1" x14ac:dyDescent="0.2">
      <c r="B22" s="24">
        <v>10</v>
      </c>
      <c r="C22" s="310" t="s">
        <v>531</v>
      </c>
      <c r="D22" s="311" t="s">
        <v>532</v>
      </c>
      <c r="E22" s="311" t="s">
        <v>533</v>
      </c>
      <c r="F22" s="310" t="s">
        <v>245</v>
      </c>
      <c r="G22" s="201" t="s">
        <v>62</v>
      </c>
      <c r="H22" s="214" t="s">
        <v>63</v>
      </c>
      <c r="I22" s="213" t="s">
        <v>209</v>
      </c>
      <c r="J22" s="56"/>
      <c r="K22" s="395"/>
      <c r="L22" s="396"/>
      <c r="M22" s="113"/>
      <c r="N22" s="248"/>
    </row>
    <row r="23" spans="2:14" s="7" customFormat="1" ht="15" customHeight="1" x14ac:dyDescent="0.2">
      <c r="B23" s="24">
        <v>11</v>
      </c>
      <c r="C23" s="310" t="s">
        <v>534</v>
      </c>
      <c r="D23" s="311" t="s">
        <v>535</v>
      </c>
      <c r="E23" s="311" t="s">
        <v>536</v>
      </c>
      <c r="F23" s="310" t="s">
        <v>178</v>
      </c>
      <c r="G23" s="201" t="s">
        <v>62</v>
      </c>
      <c r="H23" s="214" t="s">
        <v>63</v>
      </c>
      <c r="I23" s="213" t="s">
        <v>209</v>
      </c>
      <c r="J23" s="56"/>
      <c r="K23" s="395"/>
      <c r="L23" s="396"/>
      <c r="M23" s="113"/>
      <c r="N23" s="248"/>
    </row>
    <row r="24" spans="2:14" s="7" customFormat="1" ht="15" customHeight="1" x14ac:dyDescent="0.2">
      <c r="B24" s="24">
        <v>12</v>
      </c>
      <c r="C24" s="310" t="s">
        <v>537</v>
      </c>
      <c r="D24" s="311" t="s">
        <v>538</v>
      </c>
      <c r="E24" s="311" t="s">
        <v>539</v>
      </c>
      <c r="F24" s="310" t="s">
        <v>67</v>
      </c>
      <c r="G24" s="201" t="s">
        <v>62</v>
      </c>
      <c r="H24" s="214" t="s">
        <v>63</v>
      </c>
      <c r="I24" s="213" t="s">
        <v>209</v>
      </c>
      <c r="J24" s="56"/>
      <c r="K24" s="395"/>
      <c r="L24" s="396"/>
      <c r="M24" s="113"/>
      <c r="N24" s="248"/>
    </row>
    <row r="25" spans="2:14" s="7" customFormat="1" ht="15" customHeight="1" x14ac:dyDescent="0.2">
      <c r="B25" s="357">
        <v>13</v>
      </c>
      <c r="C25" s="326" t="s">
        <v>540</v>
      </c>
      <c r="D25" s="318" t="s">
        <v>541</v>
      </c>
      <c r="E25" s="319" t="s">
        <v>542</v>
      </c>
      <c r="F25" s="89" t="s">
        <v>92</v>
      </c>
      <c r="G25" s="215" t="s">
        <v>62</v>
      </c>
      <c r="H25" s="216" t="s">
        <v>93</v>
      </c>
      <c r="I25" s="213" t="s">
        <v>209</v>
      </c>
      <c r="J25" s="56"/>
      <c r="K25" s="395"/>
      <c r="L25" s="396"/>
      <c r="M25" s="113"/>
      <c r="N25" s="248"/>
    </row>
    <row r="26" spans="2:14" s="7" customFormat="1" ht="15" customHeight="1" x14ac:dyDescent="0.2">
      <c r="B26" s="24">
        <v>14</v>
      </c>
      <c r="C26" s="310" t="s">
        <v>543</v>
      </c>
      <c r="D26" s="311" t="s">
        <v>544</v>
      </c>
      <c r="E26" s="311" t="s">
        <v>261</v>
      </c>
      <c r="F26" s="310" t="s">
        <v>92</v>
      </c>
      <c r="G26" s="201" t="s">
        <v>62</v>
      </c>
      <c r="H26" s="214" t="s">
        <v>93</v>
      </c>
      <c r="I26" s="213" t="s">
        <v>77</v>
      </c>
      <c r="J26" s="56"/>
      <c r="K26" s="395"/>
      <c r="L26" s="396"/>
      <c r="M26" s="113"/>
      <c r="N26" s="248"/>
    </row>
    <row r="27" spans="2:14" s="7" customFormat="1" ht="15" customHeight="1" x14ac:dyDescent="0.2">
      <c r="B27" s="24">
        <v>15</v>
      </c>
      <c r="C27" s="310" t="s">
        <v>545</v>
      </c>
      <c r="D27" s="309" t="s">
        <v>546</v>
      </c>
      <c r="E27" s="309" t="s">
        <v>547</v>
      </c>
      <c r="F27" s="310" t="s">
        <v>182</v>
      </c>
      <c r="G27" s="201" t="s">
        <v>62</v>
      </c>
      <c r="H27" s="202" t="s">
        <v>63</v>
      </c>
      <c r="I27" s="213" t="s">
        <v>209</v>
      </c>
      <c r="J27" s="56"/>
      <c r="K27" s="395"/>
      <c r="L27" s="396"/>
      <c r="M27" s="113"/>
      <c r="N27" s="248"/>
    </row>
    <row r="28" spans="2:14" s="7" customFormat="1" ht="15" customHeight="1" x14ac:dyDescent="0.2">
      <c r="B28" s="24">
        <v>16</v>
      </c>
      <c r="C28" s="310" t="s">
        <v>548</v>
      </c>
      <c r="D28" s="311" t="s">
        <v>549</v>
      </c>
      <c r="E28" s="311" t="s">
        <v>547</v>
      </c>
      <c r="F28" s="310" t="s">
        <v>425</v>
      </c>
      <c r="G28" s="201" t="s">
        <v>149</v>
      </c>
      <c r="H28" s="214" t="s">
        <v>63</v>
      </c>
      <c r="I28" s="213" t="s">
        <v>209</v>
      </c>
      <c r="J28" s="56"/>
      <c r="K28" s="395"/>
      <c r="L28" s="396"/>
      <c r="M28" s="90"/>
      <c r="N28" s="248"/>
    </row>
    <row r="29" spans="2:14" s="7" customFormat="1" ht="15" customHeight="1" x14ac:dyDescent="0.2">
      <c r="B29" s="24">
        <v>17</v>
      </c>
      <c r="C29" s="327" t="s">
        <v>550</v>
      </c>
      <c r="D29" s="318" t="s">
        <v>441</v>
      </c>
      <c r="E29" s="319" t="s">
        <v>551</v>
      </c>
      <c r="F29" s="320" t="s">
        <v>171</v>
      </c>
      <c r="G29" s="201" t="s">
        <v>62</v>
      </c>
      <c r="H29" s="216" t="s">
        <v>63</v>
      </c>
      <c r="I29" s="213" t="s">
        <v>209</v>
      </c>
      <c r="J29" s="56"/>
      <c r="K29" s="395"/>
      <c r="L29" s="396"/>
      <c r="M29" s="90"/>
      <c r="N29" s="248"/>
    </row>
    <row r="30" spans="2:14" s="7" customFormat="1" ht="15" customHeight="1" x14ac:dyDescent="0.2">
      <c r="B30" s="24">
        <v>18</v>
      </c>
      <c r="C30" s="320" t="s">
        <v>552</v>
      </c>
      <c r="D30" s="318" t="s">
        <v>553</v>
      </c>
      <c r="E30" s="319" t="s">
        <v>338</v>
      </c>
      <c r="F30" s="320" t="s">
        <v>92</v>
      </c>
      <c r="G30" s="215" t="s">
        <v>62</v>
      </c>
      <c r="H30" s="216" t="s">
        <v>93</v>
      </c>
      <c r="I30" s="213" t="s">
        <v>209</v>
      </c>
      <c r="J30" s="56"/>
      <c r="K30" s="395"/>
      <c r="L30" s="396"/>
      <c r="M30" s="90"/>
    </row>
    <row r="31" spans="2:14" s="7" customFormat="1" ht="15" customHeight="1" x14ac:dyDescent="0.2">
      <c r="B31" s="24">
        <v>19</v>
      </c>
      <c r="C31" s="292" t="s">
        <v>557</v>
      </c>
      <c r="D31" s="318" t="s">
        <v>558</v>
      </c>
      <c r="E31" s="53" t="s">
        <v>86</v>
      </c>
      <c r="F31" s="376" t="s">
        <v>92</v>
      </c>
      <c r="G31" s="367" t="s">
        <v>62</v>
      </c>
      <c r="H31" s="363" t="s">
        <v>93</v>
      </c>
      <c r="I31" s="217" t="s">
        <v>618</v>
      </c>
      <c r="J31" s="56"/>
      <c r="K31" s="395"/>
      <c r="L31" s="396"/>
      <c r="M31" s="90"/>
    </row>
    <row r="32" spans="2:14" s="7" customFormat="1" ht="15" customHeight="1" x14ac:dyDescent="0.2">
      <c r="B32" s="357">
        <v>20</v>
      </c>
      <c r="C32" s="375" t="s">
        <v>562</v>
      </c>
      <c r="D32" s="334" t="s">
        <v>563</v>
      </c>
      <c r="E32" s="53" t="s">
        <v>327</v>
      </c>
      <c r="F32" s="333" t="s">
        <v>67</v>
      </c>
      <c r="G32" s="333" t="s">
        <v>62</v>
      </c>
      <c r="H32" s="335" t="s">
        <v>63</v>
      </c>
      <c r="I32" s="217" t="s">
        <v>610</v>
      </c>
      <c r="J32" s="56"/>
      <c r="K32" s="373"/>
      <c r="L32" s="374"/>
      <c r="M32" s="90"/>
    </row>
    <row r="33" spans="2:13" s="7" customFormat="1" ht="15" customHeight="1" x14ac:dyDescent="0.2">
      <c r="B33" s="24">
        <v>21</v>
      </c>
      <c r="C33" s="330" t="s">
        <v>559</v>
      </c>
      <c r="D33" s="318" t="s">
        <v>560</v>
      </c>
      <c r="E33" s="53" t="s">
        <v>561</v>
      </c>
      <c r="F33" s="331" t="s">
        <v>178</v>
      </c>
      <c r="G33" s="331" t="s">
        <v>62</v>
      </c>
      <c r="H33" s="332" t="s">
        <v>63</v>
      </c>
      <c r="I33" s="217" t="s">
        <v>209</v>
      </c>
      <c r="J33" s="56"/>
      <c r="K33" s="395"/>
      <c r="L33" s="396"/>
      <c r="M33" s="90"/>
    </row>
    <row r="34" spans="2:13" s="7" customFormat="1" ht="15" customHeight="1" x14ac:dyDescent="0.2">
      <c r="B34" s="24">
        <v>22</v>
      </c>
      <c r="C34" s="292" t="s">
        <v>564</v>
      </c>
      <c r="D34" s="318" t="s">
        <v>565</v>
      </c>
      <c r="E34" s="53" t="s">
        <v>301</v>
      </c>
      <c r="F34" s="292" t="s">
        <v>304</v>
      </c>
      <c r="G34" s="206" t="s">
        <v>62</v>
      </c>
      <c r="H34" s="207" t="s">
        <v>63</v>
      </c>
      <c r="I34" s="217" t="s">
        <v>209</v>
      </c>
      <c r="J34" s="56"/>
      <c r="K34" s="395"/>
      <c r="L34" s="396"/>
      <c r="M34" s="90"/>
    </row>
    <row r="35" spans="2:13" s="7" customFormat="1" ht="15" customHeight="1" x14ac:dyDescent="0.2">
      <c r="B35" s="24">
        <v>23</v>
      </c>
      <c r="C35" s="292" t="s">
        <v>566</v>
      </c>
      <c r="D35" s="318" t="s">
        <v>567</v>
      </c>
      <c r="E35" s="53" t="s">
        <v>234</v>
      </c>
      <c r="F35" s="292" t="s">
        <v>120</v>
      </c>
      <c r="G35" s="206" t="s">
        <v>62</v>
      </c>
      <c r="H35" s="207" t="s">
        <v>63</v>
      </c>
      <c r="I35" s="217" t="s">
        <v>611</v>
      </c>
      <c r="J35" s="56"/>
      <c r="K35" s="395"/>
      <c r="L35" s="396"/>
      <c r="M35" s="90"/>
    </row>
    <row r="36" spans="2:13" s="7" customFormat="1" ht="15" customHeight="1" x14ac:dyDescent="0.2">
      <c r="B36" s="24">
        <v>24</v>
      </c>
      <c r="C36" s="292" t="s">
        <v>568</v>
      </c>
      <c r="D36" s="318" t="s">
        <v>569</v>
      </c>
      <c r="E36" s="319" t="s">
        <v>307</v>
      </c>
      <c r="F36" s="310" t="s">
        <v>570</v>
      </c>
      <c r="G36" s="206" t="s">
        <v>62</v>
      </c>
      <c r="H36" s="207" t="s">
        <v>198</v>
      </c>
      <c r="I36" s="217" t="s">
        <v>209</v>
      </c>
      <c r="J36" s="56"/>
      <c r="K36" s="395"/>
      <c r="L36" s="396"/>
      <c r="M36" s="90"/>
    </row>
    <row r="37" spans="2:13" s="7" customFormat="1" ht="15" customHeight="1" x14ac:dyDescent="0.2">
      <c r="B37" s="357">
        <v>25</v>
      </c>
      <c r="C37" s="310" t="s">
        <v>574</v>
      </c>
      <c r="D37" s="319" t="s">
        <v>575</v>
      </c>
      <c r="E37" s="321" t="s">
        <v>155</v>
      </c>
      <c r="F37" s="310" t="s">
        <v>178</v>
      </c>
      <c r="G37" s="201" t="s">
        <v>62</v>
      </c>
      <c r="H37" s="202" t="s">
        <v>63</v>
      </c>
      <c r="I37" s="217" t="s">
        <v>209</v>
      </c>
      <c r="J37" s="56"/>
      <c r="K37" s="373"/>
      <c r="L37" s="374"/>
      <c r="M37" s="90"/>
    </row>
    <row r="38" spans="2:13" s="7" customFormat="1" ht="15" customHeight="1" x14ac:dyDescent="0.2">
      <c r="B38" s="24">
        <v>26</v>
      </c>
      <c r="C38" s="310" t="s">
        <v>571</v>
      </c>
      <c r="D38" s="318" t="s">
        <v>572</v>
      </c>
      <c r="E38" s="319" t="s">
        <v>330</v>
      </c>
      <c r="F38" s="89" t="s">
        <v>573</v>
      </c>
      <c r="G38" s="201" t="s">
        <v>62</v>
      </c>
      <c r="H38" s="202" t="s">
        <v>63</v>
      </c>
      <c r="I38" s="217" t="s">
        <v>209</v>
      </c>
      <c r="J38" s="56"/>
      <c r="K38" s="395"/>
      <c r="L38" s="396"/>
      <c r="M38" s="90"/>
    </row>
    <row r="39" spans="2:13" s="7" customFormat="1" ht="15" customHeight="1" x14ac:dyDescent="0.2">
      <c r="B39" s="24">
        <v>27</v>
      </c>
      <c r="C39" s="310" t="s">
        <v>576</v>
      </c>
      <c r="D39" s="104" t="s">
        <v>184</v>
      </c>
      <c r="E39" s="322" t="s">
        <v>66</v>
      </c>
      <c r="F39" s="310" t="s">
        <v>231</v>
      </c>
      <c r="G39" s="201" t="s">
        <v>62</v>
      </c>
      <c r="H39" s="202" t="s">
        <v>63</v>
      </c>
      <c r="I39" s="217" t="s">
        <v>209</v>
      </c>
      <c r="J39" s="56"/>
      <c r="K39" s="395"/>
      <c r="L39" s="396"/>
      <c r="M39" s="90"/>
    </row>
    <row r="40" spans="2:13" s="7" customFormat="1" ht="15" customHeight="1" x14ac:dyDescent="0.2">
      <c r="B40" s="24">
        <v>28</v>
      </c>
      <c r="C40" s="310" t="s">
        <v>577</v>
      </c>
      <c r="D40" s="323" t="s">
        <v>373</v>
      </c>
      <c r="E40" s="322" t="s">
        <v>327</v>
      </c>
      <c r="F40" s="310" t="s">
        <v>578</v>
      </c>
      <c r="G40" s="201" t="s">
        <v>62</v>
      </c>
      <c r="H40" s="202" t="s">
        <v>93</v>
      </c>
      <c r="I40" s="217" t="s">
        <v>209</v>
      </c>
      <c r="J40" s="56"/>
      <c r="K40" s="395"/>
      <c r="L40" s="396"/>
      <c r="M40" s="90"/>
    </row>
    <row r="41" spans="2:13" s="7" customFormat="1" ht="15" customHeight="1" x14ac:dyDescent="0.2">
      <c r="B41" s="24">
        <v>29</v>
      </c>
      <c r="C41" s="310" t="s">
        <v>579</v>
      </c>
      <c r="D41" s="324" t="s">
        <v>184</v>
      </c>
      <c r="E41" s="325" t="s">
        <v>547</v>
      </c>
      <c r="F41" s="310" t="s">
        <v>231</v>
      </c>
      <c r="G41" s="201" t="s">
        <v>62</v>
      </c>
      <c r="H41" s="202" t="s">
        <v>63</v>
      </c>
      <c r="I41" s="217" t="s">
        <v>209</v>
      </c>
      <c r="J41" s="56"/>
      <c r="K41" s="395"/>
      <c r="L41" s="396"/>
      <c r="M41" s="90"/>
    </row>
    <row r="42" spans="2:13" s="7" customFormat="1" ht="15" customHeight="1" x14ac:dyDescent="0.2">
      <c r="B42" s="24">
        <v>30</v>
      </c>
      <c r="C42" s="310" t="s">
        <v>580</v>
      </c>
      <c r="D42" s="323" t="s">
        <v>581</v>
      </c>
      <c r="E42" s="120" t="s">
        <v>582</v>
      </c>
      <c r="F42" s="310" t="s">
        <v>253</v>
      </c>
      <c r="G42" s="201" t="s">
        <v>62</v>
      </c>
      <c r="H42" s="202" t="s">
        <v>93</v>
      </c>
      <c r="I42" s="217" t="s">
        <v>209</v>
      </c>
      <c r="J42" s="56"/>
      <c r="K42" s="395"/>
      <c r="L42" s="396"/>
      <c r="M42" s="90"/>
    </row>
    <row r="43" spans="2:13" s="7" customFormat="1" ht="15" customHeight="1" x14ac:dyDescent="0.2">
      <c r="B43" s="24">
        <v>31</v>
      </c>
      <c r="C43" s="372" t="s">
        <v>583</v>
      </c>
      <c r="D43" s="221" t="s">
        <v>584</v>
      </c>
      <c r="E43" s="393" t="s">
        <v>160</v>
      </c>
      <c r="F43" s="218" t="s">
        <v>585</v>
      </c>
      <c r="G43" s="206" t="s">
        <v>62</v>
      </c>
      <c r="H43" s="219" t="s">
        <v>408</v>
      </c>
      <c r="I43" s="220" t="s">
        <v>612</v>
      </c>
      <c r="J43" s="56"/>
      <c r="K43" s="395"/>
      <c r="L43" s="396"/>
      <c r="M43" s="90"/>
    </row>
    <row r="44" spans="2:13" s="7" customFormat="1" ht="15" customHeight="1" x14ac:dyDescent="0.2">
      <c r="B44" s="24">
        <v>32</v>
      </c>
      <c r="C44" s="372" t="s">
        <v>586</v>
      </c>
      <c r="D44" s="221" t="s">
        <v>587</v>
      </c>
      <c r="E44" s="393" t="s">
        <v>119</v>
      </c>
      <c r="F44" s="218" t="s">
        <v>92</v>
      </c>
      <c r="G44" s="206" t="s">
        <v>62</v>
      </c>
      <c r="H44" s="219" t="s">
        <v>93</v>
      </c>
      <c r="I44" s="220" t="s">
        <v>613</v>
      </c>
      <c r="J44" s="56"/>
      <c r="K44" s="395"/>
      <c r="L44" s="396"/>
      <c r="M44" s="90"/>
    </row>
    <row r="45" spans="2:13" s="7" customFormat="1" ht="15" customHeight="1" x14ac:dyDescent="0.2">
      <c r="B45" s="357">
        <v>33</v>
      </c>
      <c r="C45" s="320" t="s">
        <v>554</v>
      </c>
      <c r="D45" s="318" t="s">
        <v>555</v>
      </c>
      <c r="E45" s="319" t="s">
        <v>338</v>
      </c>
      <c r="F45" s="320" t="s">
        <v>556</v>
      </c>
      <c r="G45" s="215" t="s">
        <v>62</v>
      </c>
      <c r="H45" s="216" t="s">
        <v>408</v>
      </c>
      <c r="I45" s="364" t="s">
        <v>633</v>
      </c>
      <c r="J45" s="56"/>
      <c r="K45" s="391"/>
      <c r="L45" s="392"/>
      <c r="M45" s="90"/>
    </row>
    <row r="46" spans="2:13" s="7" customFormat="1" ht="15" customHeight="1" x14ac:dyDescent="0.2">
      <c r="B46" s="24">
        <v>34</v>
      </c>
      <c r="C46" s="372" t="s">
        <v>588</v>
      </c>
      <c r="D46" s="221" t="s">
        <v>589</v>
      </c>
      <c r="E46" s="393" t="s">
        <v>256</v>
      </c>
      <c r="F46" s="218" t="s">
        <v>231</v>
      </c>
      <c r="G46" s="206" t="s">
        <v>62</v>
      </c>
      <c r="H46" s="219" t="s">
        <v>63</v>
      </c>
      <c r="I46" s="220" t="s">
        <v>614</v>
      </c>
      <c r="J46" s="56"/>
      <c r="K46" s="395"/>
      <c r="L46" s="396"/>
      <c r="M46" s="90"/>
    </row>
    <row r="47" spans="2:13" s="7" customFormat="1" ht="15" customHeight="1" x14ac:dyDescent="0.2">
      <c r="B47" s="24">
        <v>35</v>
      </c>
      <c r="C47" s="372" t="s">
        <v>590</v>
      </c>
      <c r="D47" s="221" t="s">
        <v>591</v>
      </c>
      <c r="E47" s="394" t="s">
        <v>358</v>
      </c>
      <c r="F47" s="218" t="s">
        <v>178</v>
      </c>
      <c r="G47" s="206" t="s">
        <v>62</v>
      </c>
      <c r="H47" s="219" t="s">
        <v>63</v>
      </c>
      <c r="I47" s="220" t="s">
        <v>615</v>
      </c>
      <c r="J47" s="56"/>
      <c r="K47" s="395"/>
      <c r="L47" s="396"/>
      <c r="M47" s="90"/>
    </row>
    <row r="48" spans="2:13" s="7" customFormat="1" ht="15" customHeight="1" x14ac:dyDescent="0.2">
      <c r="B48" s="24">
        <v>36</v>
      </c>
      <c r="C48" s="372" t="s">
        <v>592</v>
      </c>
      <c r="D48" s="221" t="s">
        <v>593</v>
      </c>
      <c r="E48" s="393" t="s">
        <v>278</v>
      </c>
      <c r="F48" s="218" t="s">
        <v>594</v>
      </c>
      <c r="G48" s="206" t="s">
        <v>522</v>
      </c>
      <c r="H48" s="219" t="s">
        <v>595</v>
      </c>
      <c r="I48" s="220" t="s">
        <v>616</v>
      </c>
      <c r="J48" s="56"/>
      <c r="K48" s="395"/>
      <c r="L48" s="396"/>
      <c r="M48" s="90"/>
    </row>
    <row r="49" spans="2:13" s="7" customFormat="1" ht="15" customHeight="1" x14ac:dyDescent="0.2">
      <c r="B49" s="24">
        <v>37</v>
      </c>
      <c r="C49" s="372" t="s">
        <v>598</v>
      </c>
      <c r="D49" s="221" t="s">
        <v>599</v>
      </c>
      <c r="E49" s="393" t="s">
        <v>204</v>
      </c>
      <c r="F49" s="218" t="s">
        <v>92</v>
      </c>
      <c r="G49" s="206" t="s">
        <v>62</v>
      </c>
      <c r="H49" s="219" t="s">
        <v>93</v>
      </c>
      <c r="I49" s="220" t="s">
        <v>617</v>
      </c>
      <c r="J49" s="56"/>
      <c r="K49" s="395"/>
      <c r="L49" s="396"/>
      <c r="M49" s="90"/>
    </row>
    <row r="50" spans="2:13" s="7" customFormat="1" ht="15" customHeight="1" x14ac:dyDescent="0.2">
      <c r="B50" s="24" t="s">
        <v>15</v>
      </c>
      <c r="C50" s="372" t="s">
        <v>600</v>
      </c>
      <c r="D50" s="221" t="s">
        <v>601</v>
      </c>
      <c r="E50" s="394" t="s">
        <v>547</v>
      </c>
      <c r="F50" s="218" t="s">
        <v>120</v>
      </c>
      <c r="G50" s="206" t="s">
        <v>62</v>
      </c>
      <c r="H50" s="219" t="s">
        <v>63</v>
      </c>
      <c r="I50" s="220"/>
      <c r="J50" s="56"/>
      <c r="K50" s="395"/>
      <c r="L50" s="396"/>
      <c r="M50" s="90"/>
    </row>
    <row r="51" spans="2:13" s="7" customFormat="1" ht="15" customHeight="1" x14ac:dyDescent="0.2">
      <c r="B51" s="24" t="s">
        <v>15</v>
      </c>
      <c r="C51" s="372" t="s">
        <v>602</v>
      </c>
      <c r="D51" s="221" t="s">
        <v>603</v>
      </c>
      <c r="E51" s="393" t="s">
        <v>301</v>
      </c>
      <c r="F51" s="218" t="s">
        <v>604</v>
      </c>
      <c r="G51" s="206" t="s">
        <v>62</v>
      </c>
      <c r="H51" s="219" t="s">
        <v>63</v>
      </c>
      <c r="I51" s="220"/>
      <c r="J51" s="56"/>
      <c r="K51" s="395"/>
      <c r="L51" s="396"/>
      <c r="M51" s="90"/>
    </row>
    <row r="52" spans="2:13" s="7" customFormat="1" ht="15" customHeight="1" x14ac:dyDescent="0.2">
      <c r="B52" s="24" t="s">
        <v>15</v>
      </c>
      <c r="C52" s="372" t="s">
        <v>605</v>
      </c>
      <c r="D52" s="221" t="s">
        <v>606</v>
      </c>
      <c r="E52" s="393" t="s">
        <v>472</v>
      </c>
      <c r="F52" s="218" t="s">
        <v>607</v>
      </c>
      <c r="G52" s="206" t="s">
        <v>522</v>
      </c>
      <c r="H52" s="219" t="s">
        <v>595</v>
      </c>
      <c r="I52" s="220"/>
      <c r="J52" s="56"/>
      <c r="K52" s="395"/>
      <c r="L52" s="396"/>
      <c r="M52" s="90"/>
    </row>
    <row r="53" spans="2:13" s="7" customFormat="1" ht="15" customHeight="1" x14ac:dyDescent="0.2">
      <c r="B53" s="24" t="s">
        <v>15</v>
      </c>
      <c r="C53" s="372" t="s">
        <v>596</v>
      </c>
      <c r="D53" s="221" t="s">
        <v>597</v>
      </c>
      <c r="E53" s="393" t="s">
        <v>370</v>
      </c>
      <c r="F53" s="218" t="s">
        <v>365</v>
      </c>
      <c r="G53" s="206" t="s">
        <v>62</v>
      </c>
      <c r="H53" s="219" t="s">
        <v>63</v>
      </c>
      <c r="I53" s="220"/>
      <c r="J53" s="56"/>
      <c r="K53" s="395"/>
      <c r="L53" s="396"/>
      <c r="M53" s="90"/>
    </row>
    <row r="54" spans="2:13" s="7" customFormat="1" ht="15" customHeight="1" x14ac:dyDescent="0.2">
      <c r="B54" s="24"/>
      <c r="C54" s="221"/>
      <c r="D54" s="221"/>
      <c r="E54" s="218"/>
      <c r="F54" s="218"/>
      <c r="G54" s="206"/>
      <c r="H54" s="219"/>
      <c r="I54" s="220"/>
      <c r="J54" s="56"/>
      <c r="K54" s="395"/>
      <c r="L54" s="396"/>
      <c r="M54" s="90"/>
    </row>
    <row r="55" spans="2:13" s="7" customFormat="1" ht="15" customHeight="1" x14ac:dyDescent="0.2">
      <c r="B55" s="24"/>
      <c r="C55" s="221"/>
      <c r="D55" s="221"/>
      <c r="E55" s="218"/>
      <c r="F55" s="218"/>
      <c r="G55" s="206"/>
      <c r="H55" s="219"/>
      <c r="I55" s="220"/>
      <c r="J55" s="56"/>
      <c r="K55" s="395"/>
      <c r="L55" s="396"/>
      <c r="M55" s="90"/>
    </row>
    <row r="56" spans="2:13" s="7" customFormat="1" ht="15" customHeight="1" x14ac:dyDescent="0.2">
      <c r="B56" s="24"/>
      <c r="C56" s="221"/>
      <c r="D56" s="221"/>
      <c r="E56" s="218"/>
      <c r="F56" s="218"/>
      <c r="G56" s="206"/>
      <c r="H56" s="219"/>
      <c r="I56" s="220"/>
      <c r="J56" s="56"/>
      <c r="K56" s="395"/>
      <c r="L56" s="396"/>
      <c r="M56" s="90"/>
    </row>
    <row r="57" spans="2:13" s="7" customFormat="1" ht="15" customHeight="1" x14ac:dyDescent="0.2">
      <c r="B57" s="24"/>
      <c r="C57" s="221"/>
      <c r="D57" s="221"/>
      <c r="E57" s="218"/>
      <c r="F57" s="218"/>
      <c r="G57" s="206"/>
      <c r="H57" s="219"/>
      <c r="I57" s="220"/>
      <c r="J57" s="56"/>
      <c r="K57" s="395"/>
      <c r="L57" s="396"/>
      <c r="M57" s="90"/>
    </row>
    <row r="58" spans="2:13" s="7" customFormat="1" ht="15" customHeight="1" x14ac:dyDescent="0.2">
      <c r="B58" s="24"/>
      <c r="C58" s="221"/>
      <c r="D58" s="221"/>
      <c r="E58" s="218"/>
      <c r="F58" s="218"/>
      <c r="G58" s="206"/>
      <c r="H58" s="219"/>
      <c r="I58" s="220"/>
      <c r="J58" s="56"/>
      <c r="K58" s="395"/>
      <c r="L58" s="396"/>
      <c r="M58" s="90"/>
    </row>
    <row r="59" spans="2:13" s="7" customFormat="1" ht="15" customHeight="1" x14ac:dyDescent="0.2">
      <c r="B59" s="24"/>
      <c r="C59" s="221"/>
      <c r="D59" s="221"/>
      <c r="E59" s="201"/>
      <c r="F59" s="218"/>
      <c r="G59" s="206"/>
      <c r="H59" s="219"/>
      <c r="I59" s="220"/>
      <c r="J59" s="56"/>
      <c r="K59" s="395"/>
      <c r="L59" s="396"/>
      <c r="M59" s="90"/>
    </row>
    <row r="60" spans="2:13" s="7" customFormat="1" ht="15" customHeight="1" x14ac:dyDescent="0.2">
      <c r="B60" s="24"/>
      <c r="C60" s="221"/>
      <c r="D60" s="221"/>
      <c r="E60" s="218"/>
      <c r="F60" s="218"/>
      <c r="G60" s="206"/>
      <c r="H60" s="219"/>
      <c r="I60" s="220"/>
      <c r="J60" s="56"/>
      <c r="K60" s="395"/>
      <c r="L60" s="396"/>
      <c r="M60" s="90"/>
    </row>
    <row r="61" spans="2:13" s="7" customFormat="1" ht="15" customHeight="1" x14ac:dyDescent="0.2">
      <c r="B61" s="24"/>
      <c r="C61" s="221"/>
      <c r="D61" s="221"/>
      <c r="E61" s="218"/>
      <c r="F61" s="218"/>
      <c r="G61" s="206"/>
      <c r="H61" s="219"/>
      <c r="I61" s="220"/>
      <c r="J61" s="56"/>
      <c r="K61" s="395"/>
      <c r="L61" s="396"/>
      <c r="M61" s="90"/>
    </row>
    <row r="62" spans="2:13" s="7" customFormat="1" ht="15" customHeight="1" x14ac:dyDescent="0.2">
      <c r="B62" s="24"/>
      <c r="C62" s="221"/>
      <c r="D62" s="221"/>
      <c r="E62" s="218"/>
      <c r="F62" s="218"/>
      <c r="G62" s="206"/>
      <c r="H62" s="219"/>
      <c r="I62" s="220"/>
      <c r="J62" s="56"/>
      <c r="K62" s="395"/>
      <c r="L62" s="396"/>
      <c r="M62" s="90"/>
    </row>
    <row r="63" spans="2:13" s="7" customFormat="1" ht="15" customHeight="1" x14ac:dyDescent="0.2">
      <c r="B63" s="24"/>
      <c r="C63" s="222"/>
      <c r="D63" s="223"/>
      <c r="E63" s="218"/>
      <c r="F63" s="218"/>
      <c r="G63" s="206"/>
      <c r="H63" s="219"/>
      <c r="I63" s="220"/>
      <c r="J63" s="56"/>
      <c r="K63" s="395"/>
      <c r="L63" s="396"/>
      <c r="M63" s="90"/>
    </row>
    <row r="64" spans="2:13" s="7" customFormat="1" ht="15" customHeight="1" x14ac:dyDescent="0.2">
      <c r="B64" s="175"/>
      <c r="C64" s="222"/>
      <c r="D64" s="223"/>
      <c r="E64" s="218"/>
      <c r="F64" s="218"/>
      <c r="G64" s="206"/>
      <c r="H64" s="219"/>
      <c r="I64" s="220"/>
      <c r="J64" s="56"/>
      <c r="K64" s="395"/>
      <c r="L64" s="396"/>
      <c r="M64" s="90"/>
    </row>
    <row r="65" spans="2:13" s="7" customFormat="1" ht="15" customHeight="1" thickBot="1" x14ac:dyDescent="0.25">
      <c r="B65" s="361"/>
      <c r="C65" s="224"/>
      <c r="D65" s="225"/>
      <c r="E65" s="226"/>
      <c r="F65" s="227"/>
      <c r="G65" s="228"/>
      <c r="H65" s="229"/>
      <c r="I65" s="230"/>
      <c r="J65" s="59"/>
      <c r="K65" s="397"/>
      <c r="L65" s="398"/>
      <c r="M65" s="90"/>
    </row>
    <row r="66" spans="2:13" ht="15" customHeight="1" x14ac:dyDescent="0.2">
      <c r="B66" s="360"/>
    </row>
    <row r="67" spans="2:13" ht="15" customHeight="1" x14ac:dyDescent="0.2"/>
  </sheetData>
  <sheetProtection selectLockedCells="1" selectUnlockedCells="1"/>
  <autoFilter ref="C12:E65"/>
  <mergeCells count="67">
    <mergeCell ref="K23:L23"/>
    <mergeCell ref="K24:L24"/>
    <mergeCell ref="K25:L25"/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  <mergeCell ref="K26:L26"/>
    <mergeCell ref="E11:F11"/>
    <mergeCell ref="B11:D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31:L31"/>
    <mergeCell ref="K33:L33"/>
    <mergeCell ref="K34:L34"/>
    <mergeCell ref="K27:L27"/>
    <mergeCell ref="K28:L28"/>
    <mergeCell ref="K29:L29"/>
    <mergeCell ref="K30:L30"/>
    <mergeCell ref="K40:L40"/>
    <mergeCell ref="K41:L41"/>
    <mergeCell ref="K42:L42"/>
    <mergeCell ref="K35:L35"/>
    <mergeCell ref="K36:L36"/>
    <mergeCell ref="K38:L38"/>
    <mergeCell ref="K39:L39"/>
    <mergeCell ref="K43:L43"/>
    <mergeCell ref="K49:L49"/>
    <mergeCell ref="K50:L50"/>
    <mergeCell ref="K51:L51"/>
    <mergeCell ref="K52:L52"/>
    <mergeCell ref="K54:L54"/>
    <mergeCell ref="K44:L44"/>
    <mergeCell ref="K46:L46"/>
    <mergeCell ref="K47:L47"/>
    <mergeCell ref="K48:L48"/>
    <mergeCell ref="K53:L53"/>
    <mergeCell ref="K65:L65"/>
    <mergeCell ref="K60:L60"/>
    <mergeCell ref="K61:L61"/>
    <mergeCell ref="K62:L62"/>
    <mergeCell ref="K63:L63"/>
    <mergeCell ref="K64:L64"/>
    <mergeCell ref="K55:L55"/>
    <mergeCell ref="K56:L56"/>
    <mergeCell ref="K57:L57"/>
    <mergeCell ref="K58:L58"/>
    <mergeCell ref="K59:L59"/>
  </mergeCells>
  <phoneticPr fontId="0" type="noConversion"/>
  <conditionalFormatting sqref="M54:M65 M13:M52">
    <cfRule type="cellIs" dxfId="17" priority="66" stopIfTrue="1" operator="lessThan">
      <formula>1</formula>
    </cfRule>
  </conditionalFormatting>
  <conditionalFormatting sqref="J13:J17">
    <cfRule type="cellIs" dxfId="16" priority="3" stopIfTrue="1" operator="lessThan">
      <formula>1</formula>
    </cfRule>
  </conditionalFormatting>
  <conditionalFormatting sqref="M53">
    <cfRule type="cellIs" dxfId="15" priority="1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6" firstPageNumber="0" orientation="portrait" r:id="rId1"/>
  <headerFooter scaleWithDoc="0" alignWithMargins="0"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view="pageBreakPreview" topLeftCell="A7" workbookViewId="0">
      <selection activeCell="D2" sqref="D2:I3"/>
    </sheetView>
  </sheetViews>
  <sheetFormatPr baseColWidth="10" defaultColWidth="11.42578125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4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10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464"/>
      <c r="C1" s="464"/>
      <c r="D1" s="60"/>
      <c r="E1" s="60"/>
      <c r="F1" s="60"/>
      <c r="G1" s="60"/>
      <c r="H1" s="60"/>
      <c r="I1" s="60"/>
      <c r="J1" s="415"/>
      <c r="K1" s="415"/>
      <c r="L1" s="415"/>
      <c r="M1" s="60"/>
    </row>
    <row r="2" spans="2:14" ht="15" customHeight="1" x14ac:dyDescent="0.2">
      <c r="B2" s="464"/>
      <c r="C2" s="464"/>
      <c r="D2" s="423" t="s">
        <v>0</v>
      </c>
      <c r="E2" s="423"/>
      <c r="F2" s="423"/>
      <c r="G2" s="423"/>
      <c r="H2" s="423"/>
      <c r="I2" s="423"/>
      <c r="J2" s="415"/>
      <c r="K2" s="415"/>
      <c r="L2" s="415"/>
      <c r="M2" s="61"/>
    </row>
    <row r="3" spans="2:14" ht="15" customHeight="1" x14ac:dyDescent="0.2">
      <c r="B3" s="464"/>
      <c r="C3" s="464"/>
      <c r="D3" s="423"/>
      <c r="E3" s="423"/>
      <c r="F3" s="423"/>
      <c r="G3" s="423"/>
      <c r="H3" s="423"/>
      <c r="I3" s="423"/>
      <c r="J3" s="415"/>
      <c r="K3" s="415"/>
      <c r="L3" s="415"/>
      <c r="M3" s="61"/>
    </row>
    <row r="4" spans="2:14" ht="16.5" customHeight="1" x14ac:dyDescent="0.2">
      <c r="B4" s="464"/>
      <c r="C4" s="464"/>
      <c r="D4" s="418"/>
      <c r="E4" s="418"/>
      <c r="F4" s="418"/>
      <c r="G4" s="418"/>
      <c r="H4" s="418"/>
      <c r="I4" s="418"/>
      <c r="J4" s="415"/>
      <c r="K4" s="415"/>
      <c r="L4" s="415"/>
      <c r="M4" s="61"/>
    </row>
    <row r="5" spans="2:14" ht="16.5" customHeight="1" x14ac:dyDescent="0.2">
      <c r="B5" s="464"/>
      <c r="C5" s="464"/>
      <c r="D5" s="190"/>
      <c r="E5" s="190"/>
      <c r="F5" s="190"/>
      <c r="G5" s="190"/>
      <c r="H5" s="190"/>
      <c r="I5" s="190"/>
      <c r="J5" s="415"/>
      <c r="K5" s="415"/>
      <c r="L5" s="415"/>
      <c r="M5" s="61"/>
    </row>
    <row r="6" spans="2:14" ht="13.5" thickBot="1" x14ac:dyDescent="0.25">
      <c r="B6" s="464"/>
      <c r="C6" s="464"/>
      <c r="D6" s="27"/>
      <c r="E6" s="27"/>
      <c r="F6" s="27"/>
      <c r="G6" s="27"/>
      <c r="H6" s="27"/>
      <c r="I6" s="27"/>
      <c r="J6" s="415"/>
      <c r="K6" s="415"/>
      <c r="L6" s="415"/>
      <c r="M6" s="61"/>
    </row>
    <row r="7" spans="2:14" ht="19.5" thickBot="1" x14ac:dyDescent="0.25">
      <c r="B7" s="464"/>
      <c r="C7" s="464"/>
      <c r="D7" s="419" t="s">
        <v>1</v>
      </c>
      <c r="E7" s="419"/>
      <c r="F7" s="427">
        <v>43212</v>
      </c>
      <c r="G7" s="428"/>
      <c r="H7" s="428"/>
      <c r="I7" s="429"/>
      <c r="J7" s="415"/>
      <c r="K7" s="415"/>
      <c r="L7" s="415"/>
      <c r="M7" s="46"/>
    </row>
    <row r="8" spans="2:14" ht="16.5" customHeight="1" thickBot="1" x14ac:dyDescent="0.25">
      <c r="B8" s="465"/>
      <c r="C8" s="465"/>
      <c r="D8" s="119" t="str">
        <f ca="1">'Classements 1-2'!D8</f>
        <v xml:space="preserve">Club Organis. </v>
      </c>
      <c r="E8" s="421" t="s">
        <v>79</v>
      </c>
      <c r="F8" s="422"/>
      <c r="G8" s="421"/>
      <c r="H8" s="421"/>
      <c r="I8" s="421"/>
      <c r="J8" s="416"/>
      <c r="K8" s="416"/>
      <c r="L8" s="416"/>
      <c r="M8" s="46"/>
    </row>
    <row r="9" spans="2:14" ht="19.5" thickBot="1" x14ac:dyDescent="0.25">
      <c r="B9" s="420" t="s">
        <v>18</v>
      </c>
      <c r="C9" s="420"/>
      <c r="D9" s="420"/>
      <c r="E9" s="456">
        <f>'Classements 1-2'!E9</f>
        <v>0</v>
      </c>
      <c r="F9" s="457"/>
      <c r="G9" s="457"/>
      <c r="H9" s="457"/>
      <c r="I9" s="458"/>
      <c r="J9" s="433" t="s">
        <v>42</v>
      </c>
      <c r="K9" s="434"/>
      <c r="L9" s="329">
        <v>37.979999999999997</v>
      </c>
      <c r="M9" s="108"/>
    </row>
    <row r="10" spans="2:14" ht="9.7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5"/>
      <c r="L10" s="46"/>
      <c r="M10" s="46"/>
    </row>
    <row r="11" spans="2:14" ht="20.100000000000001" customHeight="1" thickBot="1" x14ac:dyDescent="0.25">
      <c r="B11" s="401" t="s">
        <v>8</v>
      </c>
      <c r="C11" s="402"/>
      <c r="D11" s="402"/>
      <c r="E11" s="459" t="str">
        <f>'Classements 1-2'!E11</f>
        <v xml:space="preserve">Nombre de participants </v>
      </c>
      <c r="F11" s="400"/>
      <c r="G11" s="121">
        <v>54</v>
      </c>
      <c r="H11" s="123" t="s">
        <v>39</v>
      </c>
      <c r="I11" s="26">
        <v>63.3</v>
      </c>
      <c r="J11" s="403" t="s">
        <v>55</v>
      </c>
      <c r="K11" s="460" t="s">
        <v>50</v>
      </c>
      <c r="L11" s="461"/>
      <c r="M11" s="109"/>
    </row>
    <row r="12" spans="2:14" ht="17.25" customHeight="1" thickBot="1" x14ac:dyDescent="0.25">
      <c r="B12" s="40" t="s">
        <v>35</v>
      </c>
      <c r="C12" s="153" t="s">
        <v>38</v>
      </c>
      <c r="D12" s="150" t="s">
        <v>3</v>
      </c>
      <c r="E12" s="28" t="s">
        <v>4</v>
      </c>
      <c r="F12" s="28" t="s">
        <v>5</v>
      </c>
      <c r="G12" s="150" t="s">
        <v>6</v>
      </c>
      <c r="H12" s="150" t="s">
        <v>7</v>
      </c>
      <c r="I12" s="105" t="s">
        <v>19</v>
      </c>
      <c r="J12" s="404"/>
      <c r="K12" s="462" t="s">
        <v>51</v>
      </c>
      <c r="L12" s="463"/>
      <c r="M12" s="110"/>
    </row>
    <row r="13" spans="2:14" s="7" customFormat="1" ht="15" customHeight="1" x14ac:dyDescent="0.2">
      <c r="B13" s="20">
        <v>1</v>
      </c>
      <c r="C13" s="148" t="s">
        <v>348</v>
      </c>
      <c r="D13" s="147" t="s">
        <v>349</v>
      </c>
      <c r="E13" s="148" t="s">
        <v>350</v>
      </c>
      <c r="F13" s="148" t="s">
        <v>273</v>
      </c>
      <c r="G13" s="148" t="s">
        <v>62</v>
      </c>
      <c r="H13" s="149" t="s">
        <v>63</v>
      </c>
      <c r="I13" s="106" t="s">
        <v>495</v>
      </c>
      <c r="J13" s="31">
        <v>12</v>
      </c>
      <c r="K13" s="450"/>
      <c r="L13" s="451"/>
      <c r="M13" s="90"/>
    </row>
    <row r="14" spans="2:14" s="7" customFormat="1" ht="15" customHeight="1" x14ac:dyDescent="0.2">
      <c r="B14" s="21">
        <v>2</v>
      </c>
      <c r="C14" s="8" t="s">
        <v>351</v>
      </c>
      <c r="D14" s="9" t="s">
        <v>352</v>
      </c>
      <c r="E14" s="8" t="s">
        <v>353</v>
      </c>
      <c r="F14" s="154" t="s">
        <v>354</v>
      </c>
      <c r="G14" s="8" t="s">
        <v>62</v>
      </c>
      <c r="H14" s="18" t="s">
        <v>355</v>
      </c>
      <c r="I14" s="32" t="s">
        <v>209</v>
      </c>
      <c r="J14" s="33"/>
      <c r="K14" s="452"/>
      <c r="L14" s="453"/>
      <c r="M14" s="113"/>
      <c r="N14" s="248"/>
    </row>
    <row r="15" spans="2:14" s="7" customFormat="1" ht="15" customHeight="1" x14ac:dyDescent="0.2">
      <c r="B15" s="21">
        <v>3</v>
      </c>
      <c r="C15" s="8" t="s">
        <v>356</v>
      </c>
      <c r="D15" s="9" t="s">
        <v>357</v>
      </c>
      <c r="E15" s="8" t="s">
        <v>358</v>
      </c>
      <c r="F15" s="154" t="s">
        <v>304</v>
      </c>
      <c r="G15" s="8" t="s">
        <v>62</v>
      </c>
      <c r="H15" s="18" t="s">
        <v>63</v>
      </c>
      <c r="I15" s="32" t="s">
        <v>209</v>
      </c>
      <c r="J15" s="33">
        <v>6</v>
      </c>
      <c r="K15" s="452"/>
      <c r="L15" s="453"/>
      <c r="M15" s="113"/>
      <c r="N15" s="248"/>
    </row>
    <row r="16" spans="2:14" s="7" customFormat="1" ht="15" customHeight="1" x14ac:dyDescent="0.2">
      <c r="B16" s="21">
        <v>4</v>
      </c>
      <c r="C16" s="8" t="s">
        <v>359</v>
      </c>
      <c r="D16" s="17" t="s">
        <v>360</v>
      </c>
      <c r="E16" s="8" t="s">
        <v>66</v>
      </c>
      <c r="F16" s="154" t="s">
        <v>238</v>
      </c>
      <c r="G16" s="8" t="s">
        <v>62</v>
      </c>
      <c r="H16" s="10" t="s">
        <v>116</v>
      </c>
      <c r="I16" s="32" t="s">
        <v>209</v>
      </c>
      <c r="J16" s="33"/>
      <c r="K16" s="452"/>
      <c r="L16" s="453"/>
      <c r="M16" s="113"/>
      <c r="N16" s="248"/>
    </row>
    <row r="17" spans="2:14" s="7" customFormat="1" ht="15" customHeight="1" thickBot="1" x14ac:dyDescent="0.25">
      <c r="B17" s="22">
        <v>5</v>
      </c>
      <c r="C17" s="78" t="s">
        <v>361</v>
      </c>
      <c r="D17" s="102" t="s">
        <v>312</v>
      </c>
      <c r="E17" s="49" t="s">
        <v>330</v>
      </c>
      <c r="F17" s="160" t="s">
        <v>314</v>
      </c>
      <c r="G17" s="49" t="s">
        <v>62</v>
      </c>
      <c r="H17" s="101" t="s">
        <v>63</v>
      </c>
      <c r="I17" s="32" t="s">
        <v>209</v>
      </c>
      <c r="J17" s="36">
        <v>2</v>
      </c>
      <c r="K17" s="454"/>
      <c r="L17" s="455"/>
      <c r="M17" s="90"/>
      <c r="N17" s="248"/>
    </row>
    <row r="18" spans="2:14" s="7" customFormat="1" ht="15" customHeight="1" x14ac:dyDescent="0.2">
      <c r="B18" s="67">
        <v>6</v>
      </c>
      <c r="C18" s="340" t="s">
        <v>362</v>
      </c>
      <c r="D18" s="103" t="s">
        <v>363</v>
      </c>
      <c r="E18" s="8" t="s">
        <v>364</v>
      </c>
      <c r="F18" s="154" t="s">
        <v>365</v>
      </c>
      <c r="G18" s="8" t="s">
        <v>62</v>
      </c>
      <c r="H18" s="18" t="s">
        <v>63</v>
      </c>
      <c r="I18" s="62" t="s">
        <v>209</v>
      </c>
      <c r="J18" s="93"/>
      <c r="K18" s="448"/>
      <c r="L18" s="449"/>
      <c r="M18" s="90"/>
      <c r="N18" s="248"/>
    </row>
    <row r="19" spans="2:14" s="7" customFormat="1" ht="15" customHeight="1" x14ac:dyDescent="0.2">
      <c r="B19" s="24">
        <v>7</v>
      </c>
      <c r="C19" s="8" t="s">
        <v>366</v>
      </c>
      <c r="D19" s="9" t="s">
        <v>367</v>
      </c>
      <c r="E19" s="8" t="s">
        <v>174</v>
      </c>
      <c r="F19" s="154" t="s">
        <v>264</v>
      </c>
      <c r="G19" s="10" t="s">
        <v>62</v>
      </c>
      <c r="H19" s="10" t="s">
        <v>63</v>
      </c>
      <c r="I19" s="38" t="s">
        <v>209</v>
      </c>
      <c r="J19" s="94"/>
      <c r="K19" s="446"/>
      <c r="L19" s="447"/>
      <c r="M19" s="113"/>
      <c r="N19" s="248"/>
    </row>
    <row r="20" spans="2:14" s="7" customFormat="1" ht="15" customHeight="1" x14ac:dyDescent="0.2">
      <c r="B20" s="24">
        <v>8</v>
      </c>
      <c r="C20" s="8" t="s">
        <v>368</v>
      </c>
      <c r="D20" s="17" t="s">
        <v>369</v>
      </c>
      <c r="E20" s="8" t="s">
        <v>370</v>
      </c>
      <c r="F20" s="154" t="s">
        <v>371</v>
      </c>
      <c r="G20" s="8" t="s">
        <v>149</v>
      </c>
      <c r="H20" s="10" t="s">
        <v>88</v>
      </c>
      <c r="I20" s="38" t="s">
        <v>209</v>
      </c>
      <c r="J20" s="94"/>
      <c r="K20" s="446"/>
      <c r="L20" s="447"/>
      <c r="M20" s="113"/>
      <c r="N20" s="248"/>
    </row>
    <row r="21" spans="2:14" s="7" customFormat="1" ht="15" customHeight="1" x14ac:dyDescent="0.2">
      <c r="B21" s="24">
        <v>9</v>
      </c>
      <c r="C21" s="341" t="s">
        <v>372</v>
      </c>
      <c r="D21" s="53" t="s">
        <v>373</v>
      </c>
      <c r="E21" s="8" t="s">
        <v>374</v>
      </c>
      <c r="F21" s="154" t="s">
        <v>304</v>
      </c>
      <c r="G21" s="8" t="s">
        <v>62</v>
      </c>
      <c r="H21" s="10" t="s">
        <v>63</v>
      </c>
      <c r="I21" s="38" t="s">
        <v>209</v>
      </c>
      <c r="J21" s="94"/>
      <c r="K21" s="446"/>
      <c r="L21" s="447"/>
      <c r="M21" s="113"/>
      <c r="N21" s="248"/>
    </row>
    <row r="22" spans="2:14" s="7" customFormat="1" ht="15" customHeight="1" x14ac:dyDescent="0.2">
      <c r="B22" s="24">
        <v>10</v>
      </c>
      <c r="C22" s="8" t="s">
        <v>375</v>
      </c>
      <c r="D22" s="17" t="s">
        <v>376</v>
      </c>
      <c r="E22" s="8" t="s">
        <v>377</v>
      </c>
      <c r="F22" s="154" t="s">
        <v>365</v>
      </c>
      <c r="G22" s="8" t="s">
        <v>62</v>
      </c>
      <c r="H22" s="10" t="s">
        <v>63</v>
      </c>
      <c r="I22" s="38" t="s">
        <v>209</v>
      </c>
      <c r="J22" s="94"/>
      <c r="K22" s="446"/>
      <c r="L22" s="447"/>
      <c r="M22" s="113"/>
      <c r="N22" s="248"/>
    </row>
    <row r="23" spans="2:14" s="7" customFormat="1" ht="15" customHeight="1" x14ac:dyDescent="0.2">
      <c r="B23" s="24">
        <v>11</v>
      </c>
      <c r="C23" s="8" t="s">
        <v>378</v>
      </c>
      <c r="D23" s="17" t="s">
        <v>379</v>
      </c>
      <c r="E23" s="8" t="s">
        <v>162</v>
      </c>
      <c r="F23" s="154" t="s">
        <v>120</v>
      </c>
      <c r="G23" s="8" t="s">
        <v>62</v>
      </c>
      <c r="H23" s="10" t="s">
        <v>63</v>
      </c>
      <c r="I23" s="38" t="s">
        <v>209</v>
      </c>
      <c r="J23" s="94"/>
      <c r="K23" s="446"/>
      <c r="L23" s="447"/>
      <c r="M23" s="113"/>
      <c r="N23" s="248"/>
    </row>
    <row r="24" spans="2:14" s="7" customFormat="1" ht="15" customHeight="1" x14ac:dyDescent="0.2">
      <c r="B24" s="24">
        <v>12</v>
      </c>
      <c r="C24" s="8" t="s">
        <v>380</v>
      </c>
      <c r="D24" s="9" t="s">
        <v>381</v>
      </c>
      <c r="E24" s="8" t="s">
        <v>382</v>
      </c>
      <c r="F24" s="154" t="s">
        <v>231</v>
      </c>
      <c r="G24" s="8" t="s">
        <v>62</v>
      </c>
      <c r="H24" s="18" t="s">
        <v>63</v>
      </c>
      <c r="I24" s="38" t="s">
        <v>209</v>
      </c>
      <c r="J24" s="94"/>
      <c r="K24" s="446"/>
      <c r="L24" s="447"/>
      <c r="M24" s="113"/>
      <c r="N24" s="248"/>
    </row>
    <row r="25" spans="2:14" s="7" customFormat="1" ht="15" customHeight="1" x14ac:dyDescent="0.2">
      <c r="B25" s="357">
        <v>13</v>
      </c>
      <c r="C25" s="8" t="s">
        <v>383</v>
      </c>
      <c r="D25" s="17" t="s">
        <v>384</v>
      </c>
      <c r="E25" s="8" t="s">
        <v>244</v>
      </c>
      <c r="F25" s="154" t="s">
        <v>238</v>
      </c>
      <c r="G25" s="8" t="s">
        <v>62</v>
      </c>
      <c r="H25" s="10" t="s">
        <v>116</v>
      </c>
      <c r="I25" s="38" t="s">
        <v>209</v>
      </c>
      <c r="J25" s="94"/>
      <c r="K25" s="446"/>
      <c r="L25" s="447"/>
      <c r="M25" s="113"/>
      <c r="N25" s="248"/>
    </row>
    <row r="26" spans="2:14" s="7" customFormat="1" ht="15" customHeight="1" x14ac:dyDescent="0.2">
      <c r="B26" s="24">
        <v>14</v>
      </c>
      <c r="C26" s="8" t="s">
        <v>385</v>
      </c>
      <c r="D26" s="9" t="s">
        <v>386</v>
      </c>
      <c r="E26" s="8" t="s">
        <v>387</v>
      </c>
      <c r="F26" s="154" t="s">
        <v>388</v>
      </c>
      <c r="G26" s="8" t="s">
        <v>62</v>
      </c>
      <c r="H26" s="18" t="s">
        <v>63</v>
      </c>
      <c r="I26" s="38" t="s">
        <v>209</v>
      </c>
      <c r="J26" s="94"/>
      <c r="K26" s="446"/>
      <c r="L26" s="447"/>
      <c r="M26" s="113"/>
      <c r="N26" s="248"/>
    </row>
    <row r="27" spans="2:14" s="7" customFormat="1" ht="15" customHeight="1" x14ac:dyDescent="0.2">
      <c r="B27" s="24">
        <v>15</v>
      </c>
      <c r="C27" s="8" t="s">
        <v>389</v>
      </c>
      <c r="D27" s="17" t="s">
        <v>390</v>
      </c>
      <c r="E27" s="8" t="s">
        <v>391</v>
      </c>
      <c r="F27" s="154" t="s">
        <v>152</v>
      </c>
      <c r="G27" s="8" t="s">
        <v>62</v>
      </c>
      <c r="H27" s="10" t="s">
        <v>63</v>
      </c>
      <c r="I27" s="38" t="s">
        <v>209</v>
      </c>
      <c r="J27" s="94"/>
      <c r="K27" s="446"/>
      <c r="L27" s="447"/>
      <c r="M27" s="113"/>
      <c r="N27" s="248"/>
    </row>
    <row r="28" spans="2:14" s="7" customFormat="1" ht="15" customHeight="1" x14ac:dyDescent="0.2">
      <c r="B28" s="24">
        <v>16</v>
      </c>
      <c r="C28" s="8" t="s">
        <v>392</v>
      </c>
      <c r="D28" s="9" t="s">
        <v>393</v>
      </c>
      <c r="E28" s="8" t="s">
        <v>338</v>
      </c>
      <c r="F28" s="154" t="s">
        <v>111</v>
      </c>
      <c r="G28" s="8" t="s">
        <v>62</v>
      </c>
      <c r="H28" s="18" t="s">
        <v>63</v>
      </c>
      <c r="I28" s="38" t="s">
        <v>209</v>
      </c>
      <c r="J28" s="94"/>
      <c r="K28" s="446"/>
      <c r="L28" s="447"/>
      <c r="M28" s="90"/>
    </row>
    <row r="29" spans="2:14" s="7" customFormat="1" ht="15" customHeight="1" x14ac:dyDescent="0.2">
      <c r="B29" s="24">
        <v>17</v>
      </c>
      <c r="C29" s="8" t="s">
        <v>394</v>
      </c>
      <c r="D29" s="17" t="s">
        <v>395</v>
      </c>
      <c r="E29" s="8" t="s">
        <v>396</v>
      </c>
      <c r="F29" s="154" t="s">
        <v>111</v>
      </c>
      <c r="G29" s="8" t="s">
        <v>62</v>
      </c>
      <c r="H29" s="10" t="s">
        <v>63</v>
      </c>
      <c r="I29" s="38" t="s">
        <v>209</v>
      </c>
      <c r="J29" s="94"/>
      <c r="K29" s="446"/>
      <c r="L29" s="447"/>
      <c r="M29" s="90"/>
    </row>
    <row r="30" spans="2:14" s="7" customFormat="1" ht="15" customHeight="1" x14ac:dyDescent="0.2">
      <c r="B30" s="24">
        <v>18</v>
      </c>
      <c r="C30" s="8" t="s">
        <v>397</v>
      </c>
      <c r="D30" s="9" t="s">
        <v>398</v>
      </c>
      <c r="E30" s="8" t="s">
        <v>234</v>
      </c>
      <c r="F30" s="154" t="s">
        <v>399</v>
      </c>
      <c r="G30" s="8" t="s">
        <v>149</v>
      </c>
      <c r="H30" s="18" t="s">
        <v>400</v>
      </c>
      <c r="I30" s="38" t="s">
        <v>209</v>
      </c>
      <c r="J30" s="94"/>
      <c r="K30" s="446"/>
      <c r="L30" s="447"/>
      <c r="M30" s="90"/>
    </row>
    <row r="31" spans="2:14" s="7" customFormat="1" ht="15" customHeight="1" x14ac:dyDescent="0.2">
      <c r="B31" s="24">
        <v>19</v>
      </c>
      <c r="C31" s="8" t="s">
        <v>401</v>
      </c>
      <c r="D31" s="9" t="s">
        <v>402</v>
      </c>
      <c r="E31" s="8" t="s">
        <v>244</v>
      </c>
      <c r="F31" s="154" t="s">
        <v>403</v>
      </c>
      <c r="G31" s="8" t="s">
        <v>62</v>
      </c>
      <c r="H31" s="10" t="s">
        <v>63</v>
      </c>
      <c r="I31" s="38" t="s">
        <v>209</v>
      </c>
      <c r="J31" s="94"/>
      <c r="K31" s="446"/>
      <c r="L31" s="447"/>
      <c r="M31" s="90"/>
    </row>
    <row r="32" spans="2:14" s="7" customFormat="1" ht="15" customHeight="1" x14ac:dyDescent="0.2">
      <c r="B32" s="24">
        <v>20</v>
      </c>
      <c r="C32" s="310" t="s">
        <v>404</v>
      </c>
      <c r="D32" s="311" t="s">
        <v>405</v>
      </c>
      <c r="E32" s="310" t="s">
        <v>406</v>
      </c>
      <c r="F32" s="310" t="s">
        <v>407</v>
      </c>
      <c r="G32" s="310" t="s">
        <v>62</v>
      </c>
      <c r="H32" s="317" t="s">
        <v>408</v>
      </c>
      <c r="I32" s="38" t="s">
        <v>209</v>
      </c>
      <c r="J32" s="94"/>
      <c r="K32" s="352"/>
      <c r="L32" s="353"/>
      <c r="M32" s="90"/>
    </row>
    <row r="33" spans="2:13" s="7" customFormat="1" ht="15" customHeight="1" x14ac:dyDescent="0.2">
      <c r="B33" s="24">
        <v>21</v>
      </c>
      <c r="C33" s="310" t="s">
        <v>409</v>
      </c>
      <c r="D33" s="311" t="s">
        <v>410</v>
      </c>
      <c r="E33" s="310" t="s">
        <v>411</v>
      </c>
      <c r="F33" s="310" t="s">
        <v>388</v>
      </c>
      <c r="G33" s="310" t="s">
        <v>62</v>
      </c>
      <c r="H33" s="317" t="s">
        <v>63</v>
      </c>
      <c r="I33" s="38" t="s">
        <v>209</v>
      </c>
      <c r="J33" s="94"/>
      <c r="K33" s="352"/>
      <c r="L33" s="353"/>
      <c r="M33" s="90"/>
    </row>
    <row r="34" spans="2:13" s="7" customFormat="1" ht="15" customHeight="1" x14ac:dyDescent="0.2">
      <c r="B34" s="24">
        <v>22</v>
      </c>
      <c r="C34" s="310" t="s">
        <v>412</v>
      </c>
      <c r="D34" s="311" t="s">
        <v>413</v>
      </c>
      <c r="E34" s="310" t="s">
        <v>261</v>
      </c>
      <c r="F34" s="310" t="s">
        <v>365</v>
      </c>
      <c r="G34" s="310" t="s">
        <v>62</v>
      </c>
      <c r="H34" s="317" t="s">
        <v>63</v>
      </c>
      <c r="I34" s="38" t="s">
        <v>209</v>
      </c>
      <c r="J34" s="94"/>
      <c r="K34" s="352"/>
      <c r="L34" s="353"/>
      <c r="M34" s="90"/>
    </row>
    <row r="35" spans="2:13" s="7" customFormat="1" ht="15" customHeight="1" x14ac:dyDescent="0.2">
      <c r="B35" s="24">
        <v>23</v>
      </c>
      <c r="C35" s="310" t="s">
        <v>414</v>
      </c>
      <c r="D35" s="311" t="s">
        <v>415</v>
      </c>
      <c r="E35" s="310" t="s">
        <v>317</v>
      </c>
      <c r="F35" s="310" t="s">
        <v>182</v>
      </c>
      <c r="G35" s="310" t="s">
        <v>62</v>
      </c>
      <c r="H35" s="317" t="s">
        <v>63</v>
      </c>
      <c r="I35" s="38" t="s">
        <v>209</v>
      </c>
      <c r="J35" s="94"/>
      <c r="K35" s="352"/>
      <c r="L35" s="353"/>
      <c r="M35" s="90"/>
    </row>
    <row r="36" spans="2:13" s="7" customFormat="1" ht="15" customHeight="1" x14ac:dyDescent="0.2">
      <c r="B36" s="24">
        <v>24</v>
      </c>
      <c r="C36" s="310" t="s">
        <v>416</v>
      </c>
      <c r="D36" s="311" t="s">
        <v>417</v>
      </c>
      <c r="E36" s="310" t="s">
        <v>86</v>
      </c>
      <c r="F36" s="310" t="s">
        <v>264</v>
      </c>
      <c r="G36" s="310" t="s">
        <v>62</v>
      </c>
      <c r="H36" s="317" t="s">
        <v>63</v>
      </c>
      <c r="I36" s="38" t="s">
        <v>209</v>
      </c>
      <c r="J36" s="94"/>
      <c r="K36" s="352"/>
      <c r="L36" s="353"/>
      <c r="M36" s="90"/>
    </row>
    <row r="37" spans="2:13" s="7" customFormat="1" ht="15" customHeight="1" x14ac:dyDescent="0.2">
      <c r="B37" s="24">
        <v>25</v>
      </c>
      <c r="C37" s="310" t="s">
        <v>418</v>
      </c>
      <c r="D37" s="311" t="s">
        <v>419</v>
      </c>
      <c r="E37" s="310" t="s">
        <v>420</v>
      </c>
      <c r="F37" s="310" t="s">
        <v>407</v>
      </c>
      <c r="G37" s="310" t="s">
        <v>62</v>
      </c>
      <c r="H37" s="317" t="s">
        <v>408</v>
      </c>
      <c r="I37" s="38" t="s">
        <v>209</v>
      </c>
      <c r="J37" s="94"/>
      <c r="K37" s="352"/>
      <c r="L37" s="353"/>
      <c r="M37" s="90"/>
    </row>
    <row r="38" spans="2:13" s="7" customFormat="1" ht="15" customHeight="1" x14ac:dyDescent="0.2">
      <c r="B38" s="24">
        <v>26</v>
      </c>
      <c r="C38" s="310" t="s">
        <v>421</v>
      </c>
      <c r="D38" s="311" t="s">
        <v>422</v>
      </c>
      <c r="E38" s="310" t="s">
        <v>86</v>
      </c>
      <c r="F38" s="310" t="s">
        <v>365</v>
      </c>
      <c r="G38" s="310" t="s">
        <v>62</v>
      </c>
      <c r="H38" s="317" t="s">
        <v>63</v>
      </c>
      <c r="I38" s="38" t="s">
        <v>209</v>
      </c>
      <c r="J38" s="94"/>
      <c r="K38" s="352"/>
      <c r="L38" s="353"/>
      <c r="M38" s="90"/>
    </row>
    <row r="39" spans="2:13" s="7" customFormat="1" ht="15" customHeight="1" x14ac:dyDescent="0.2">
      <c r="B39" s="24">
        <v>27</v>
      </c>
      <c r="C39" s="310" t="s">
        <v>423</v>
      </c>
      <c r="D39" s="311" t="s">
        <v>424</v>
      </c>
      <c r="E39" s="310" t="s">
        <v>324</v>
      </c>
      <c r="F39" s="310" t="s">
        <v>425</v>
      </c>
      <c r="G39" s="310" t="s">
        <v>149</v>
      </c>
      <c r="H39" s="317" t="s">
        <v>63</v>
      </c>
      <c r="I39" s="38" t="s">
        <v>209</v>
      </c>
      <c r="J39" s="94"/>
      <c r="K39" s="352"/>
      <c r="L39" s="353"/>
      <c r="M39" s="90"/>
    </row>
    <row r="40" spans="2:13" s="7" customFormat="1" ht="15" customHeight="1" x14ac:dyDescent="0.2">
      <c r="B40" s="24">
        <v>28</v>
      </c>
      <c r="C40" s="8" t="s">
        <v>426</v>
      </c>
      <c r="D40" s="9" t="s">
        <v>427</v>
      </c>
      <c r="E40" s="8" t="s">
        <v>428</v>
      </c>
      <c r="F40" s="154" t="s">
        <v>152</v>
      </c>
      <c r="G40" s="8" t="s">
        <v>62</v>
      </c>
      <c r="H40" s="18" t="s">
        <v>63</v>
      </c>
      <c r="I40" s="38" t="s">
        <v>209</v>
      </c>
      <c r="J40" s="94"/>
      <c r="K40" s="446"/>
      <c r="L40" s="447"/>
      <c r="M40" s="90"/>
    </row>
    <row r="41" spans="2:13" s="7" customFormat="1" ht="15" customHeight="1" x14ac:dyDescent="0.2">
      <c r="B41" s="24">
        <v>29</v>
      </c>
      <c r="C41" s="8" t="s">
        <v>429</v>
      </c>
      <c r="D41" s="9" t="s">
        <v>430</v>
      </c>
      <c r="E41" s="8" t="s">
        <v>431</v>
      </c>
      <c r="F41" s="154" t="s">
        <v>273</v>
      </c>
      <c r="G41" s="8" t="s">
        <v>62</v>
      </c>
      <c r="H41" s="18" t="s">
        <v>63</v>
      </c>
      <c r="I41" s="38" t="s">
        <v>209</v>
      </c>
      <c r="J41" s="94"/>
      <c r="K41" s="446"/>
      <c r="L41" s="447"/>
      <c r="M41" s="90"/>
    </row>
    <row r="42" spans="2:13" s="7" customFormat="1" ht="15" customHeight="1" x14ac:dyDescent="0.2">
      <c r="B42" s="24">
        <v>30</v>
      </c>
      <c r="C42" s="8" t="s">
        <v>432</v>
      </c>
      <c r="D42" s="9" t="s">
        <v>433</v>
      </c>
      <c r="E42" s="8" t="s">
        <v>434</v>
      </c>
      <c r="F42" s="154" t="s">
        <v>435</v>
      </c>
      <c r="G42" s="8" t="s">
        <v>62</v>
      </c>
      <c r="H42" s="18" t="s">
        <v>93</v>
      </c>
      <c r="I42" s="38" t="s">
        <v>209</v>
      </c>
      <c r="J42" s="94"/>
      <c r="K42" s="446"/>
      <c r="L42" s="447"/>
      <c r="M42" s="90"/>
    </row>
    <row r="43" spans="2:13" s="7" customFormat="1" ht="15" customHeight="1" x14ac:dyDescent="0.2">
      <c r="B43" s="24">
        <v>31</v>
      </c>
      <c r="C43" s="8" t="s">
        <v>436</v>
      </c>
      <c r="D43" s="9" t="s">
        <v>437</v>
      </c>
      <c r="E43" s="8" t="s">
        <v>278</v>
      </c>
      <c r="F43" s="154" t="s">
        <v>197</v>
      </c>
      <c r="G43" s="8" t="s">
        <v>62</v>
      </c>
      <c r="H43" s="18" t="s">
        <v>198</v>
      </c>
      <c r="I43" s="38" t="s">
        <v>209</v>
      </c>
      <c r="J43" s="94"/>
      <c r="K43" s="446"/>
      <c r="L43" s="447"/>
      <c r="M43" s="90"/>
    </row>
    <row r="44" spans="2:13" s="7" customFormat="1" ht="15" customHeight="1" x14ac:dyDescent="0.2">
      <c r="B44" s="24">
        <v>32</v>
      </c>
      <c r="C44" s="8" t="s">
        <v>438</v>
      </c>
      <c r="D44" s="9" t="s">
        <v>439</v>
      </c>
      <c r="E44" s="8" t="s">
        <v>350</v>
      </c>
      <c r="F44" s="154" t="s">
        <v>273</v>
      </c>
      <c r="G44" s="8" t="s">
        <v>62</v>
      </c>
      <c r="H44" s="18" t="s">
        <v>63</v>
      </c>
      <c r="I44" s="38" t="s">
        <v>209</v>
      </c>
      <c r="J44" s="94"/>
      <c r="K44" s="446"/>
      <c r="L44" s="447"/>
      <c r="M44" s="90"/>
    </row>
    <row r="45" spans="2:13" s="7" customFormat="1" ht="15" customHeight="1" x14ac:dyDescent="0.2">
      <c r="B45" s="24">
        <v>33</v>
      </c>
      <c r="C45" s="8" t="s">
        <v>440</v>
      </c>
      <c r="D45" s="17" t="s">
        <v>441</v>
      </c>
      <c r="E45" s="8" t="s">
        <v>442</v>
      </c>
      <c r="F45" s="154" t="s">
        <v>273</v>
      </c>
      <c r="G45" s="8" t="s">
        <v>62</v>
      </c>
      <c r="H45" s="10" t="s">
        <v>63</v>
      </c>
      <c r="I45" s="38" t="s">
        <v>209</v>
      </c>
      <c r="J45" s="94"/>
      <c r="K45" s="446"/>
      <c r="L45" s="447"/>
      <c r="M45" s="90"/>
    </row>
    <row r="46" spans="2:13" s="7" customFormat="1" ht="15" customHeight="1" x14ac:dyDescent="0.2">
      <c r="B46" s="24">
        <v>34</v>
      </c>
      <c r="C46" s="8" t="s">
        <v>443</v>
      </c>
      <c r="D46" s="9" t="s">
        <v>444</v>
      </c>
      <c r="E46" s="8" t="s">
        <v>82</v>
      </c>
      <c r="F46" s="154" t="s">
        <v>445</v>
      </c>
      <c r="G46" s="8" t="s">
        <v>62</v>
      </c>
      <c r="H46" s="18" t="s">
        <v>198</v>
      </c>
      <c r="I46" s="38" t="s">
        <v>209</v>
      </c>
      <c r="J46" s="94"/>
      <c r="K46" s="446"/>
      <c r="L46" s="447"/>
      <c r="M46" s="90"/>
    </row>
    <row r="47" spans="2:13" s="7" customFormat="1" ht="15" customHeight="1" x14ac:dyDescent="0.2">
      <c r="B47" s="24">
        <v>35</v>
      </c>
      <c r="C47" s="8" t="s">
        <v>446</v>
      </c>
      <c r="D47" s="9" t="s">
        <v>447</v>
      </c>
      <c r="E47" s="8" t="s">
        <v>406</v>
      </c>
      <c r="F47" s="154" t="s">
        <v>231</v>
      </c>
      <c r="G47" s="8" t="s">
        <v>62</v>
      </c>
      <c r="H47" s="18" t="s">
        <v>63</v>
      </c>
      <c r="I47" s="38" t="s">
        <v>209</v>
      </c>
      <c r="J47" s="94"/>
      <c r="K47" s="446"/>
      <c r="L47" s="447"/>
      <c r="M47" s="90"/>
    </row>
    <row r="48" spans="2:13" s="7" customFormat="1" ht="15" customHeight="1" x14ac:dyDescent="0.2">
      <c r="B48" s="24">
        <v>36</v>
      </c>
      <c r="C48" s="8" t="s">
        <v>448</v>
      </c>
      <c r="D48" s="9" t="s">
        <v>449</v>
      </c>
      <c r="E48" s="8" t="s">
        <v>256</v>
      </c>
      <c r="F48" s="154" t="s">
        <v>231</v>
      </c>
      <c r="G48" s="8" t="s">
        <v>62</v>
      </c>
      <c r="H48" s="18" t="s">
        <v>63</v>
      </c>
      <c r="I48" s="38" t="s">
        <v>209</v>
      </c>
      <c r="J48" s="94"/>
      <c r="K48" s="446"/>
      <c r="L48" s="447"/>
      <c r="M48" s="90"/>
    </row>
    <row r="49" spans="2:13" s="7" customFormat="1" ht="15" customHeight="1" x14ac:dyDescent="0.2">
      <c r="B49" s="24">
        <v>37</v>
      </c>
      <c r="C49" s="341" t="s">
        <v>450</v>
      </c>
      <c r="D49" s="55" t="s">
        <v>451</v>
      </c>
      <c r="E49" s="8" t="s">
        <v>317</v>
      </c>
      <c r="F49" s="154" t="s">
        <v>111</v>
      </c>
      <c r="G49" s="8" t="s">
        <v>62</v>
      </c>
      <c r="H49" s="18" t="s">
        <v>63</v>
      </c>
      <c r="I49" s="38" t="s">
        <v>209</v>
      </c>
      <c r="J49" s="94"/>
      <c r="K49" s="446"/>
      <c r="L49" s="447"/>
      <c r="M49" s="90"/>
    </row>
    <row r="50" spans="2:13" s="7" customFormat="1" ht="15" customHeight="1" x14ac:dyDescent="0.2">
      <c r="B50" s="24">
        <v>38</v>
      </c>
      <c r="C50" s="8" t="s">
        <v>452</v>
      </c>
      <c r="D50" s="17" t="s">
        <v>453</v>
      </c>
      <c r="E50" s="8" t="s">
        <v>454</v>
      </c>
      <c r="F50" s="154" t="s">
        <v>178</v>
      </c>
      <c r="G50" s="8" t="s">
        <v>62</v>
      </c>
      <c r="H50" s="10" t="s">
        <v>63</v>
      </c>
      <c r="I50" s="38" t="s">
        <v>209</v>
      </c>
      <c r="J50" s="94"/>
      <c r="K50" s="446"/>
      <c r="L50" s="447"/>
      <c r="M50" s="90"/>
    </row>
    <row r="51" spans="2:13" s="7" customFormat="1" ht="15" customHeight="1" x14ac:dyDescent="0.2">
      <c r="B51" s="24">
        <v>39</v>
      </c>
      <c r="C51" s="8" t="s">
        <v>455</v>
      </c>
      <c r="D51" s="17" t="s">
        <v>456</v>
      </c>
      <c r="E51" s="8" t="s">
        <v>457</v>
      </c>
      <c r="F51" s="154" t="s">
        <v>138</v>
      </c>
      <c r="G51" s="8" t="s">
        <v>62</v>
      </c>
      <c r="H51" s="10" t="s">
        <v>63</v>
      </c>
      <c r="I51" s="63" t="s">
        <v>496</v>
      </c>
      <c r="J51" s="94"/>
      <c r="K51" s="446"/>
      <c r="L51" s="447"/>
      <c r="M51" s="90"/>
    </row>
    <row r="52" spans="2:13" s="7" customFormat="1" ht="15" customHeight="1" x14ac:dyDescent="0.2">
      <c r="B52" s="24">
        <v>40</v>
      </c>
      <c r="C52" s="8" t="s">
        <v>458</v>
      </c>
      <c r="D52" s="17" t="s">
        <v>459</v>
      </c>
      <c r="E52" s="8" t="s">
        <v>460</v>
      </c>
      <c r="F52" s="154" t="s">
        <v>365</v>
      </c>
      <c r="G52" s="8" t="s">
        <v>62</v>
      </c>
      <c r="H52" s="10" t="s">
        <v>63</v>
      </c>
      <c r="I52" s="63" t="s">
        <v>497</v>
      </c>
      <c r="J52" s="94"/>
      <c r="K52" s="446"/>
      <c r="L52" s="447"/>
      <c r="M52" s="90"/>
    </row>
    <row r="53" spans="2:13" s="7" customFormat="1" ht="15" customHeight="1" x14ac:dyDescent="0.2">
      <c r="B53" s="24">
        <v>41</v>
      </c>
      <c r="C53" s="8" t="s">
        <v>461</v>
      </c>
      <c r="D53" s="17" t="s">
        <v>462</v>
      </c>
      <c r="E53" s="8" t="s">
        <v>177</v>
      </c>
      <c r="F53" s="154" t="s">
        <v>124</v>
      </c>
      <c r="G53" s="8" t="s">
        <v>62</v>
      </c>
      <c r="H53" s="10" t="s">
        <v>63</v>
      </c>
      <c r="I53" s="63" t="s">
        <v>498</v>
      </c>
      <c r="J53" s="94"/>
      <c r="K53" s="446"/>
      <c r="L53" s="447"/>
      <c r="M53" s="90"/>
    </row>
    <row r="54" spans="2:13" s="7" customFormat="1" ht="15" customHeight="1" x14ac:dyDescent="0.2">
      <c r="B54" s="24">
        <v>42</v>
      </c>
      <c r="C54" s="8" t="s">
        <v>463</v>
      </c>
      <c r="D54" s="17" t="s">
        <v>464</v>
      </c>
      <c r="E54" s="8" t="s">
        <v>123</v>
      </c>
      <c r="F54" s="154" t="s">
        <v>178</v>
      </c>
      <c r="G54" s="8" t="s">
        <v>62</v>
      </c>
      <c r="H54" s="10" t="s">
        <v>63</v>
      </c>
      <c r="I54" s="63" t="s">
        <v>499</v>
      </c>
      <c r="J54" s="94"/>
      <c r="K54" s="446"/>
      <c r="L54" s="447"/>
      <c r="M54" s="90"/>
    </row>
    <row r="55" spans="2:13" s="7" customFormat="1" ht="15" customHeight="1" x14ac:dyDescent="0.2">
      <c r="B55" s="24">
        <v>43</v>
      </c>
      <c r="C55" s="8" t="s">
        <v>465</v>
      </c>
      <c r="D55" s="17" t="s">
        <v>466</v>
      </c>
      <c r="E55" s="8" t="s">
        <v>467</v>
      </c>
      <c r="F55" s="154" t="s">
        <v>273</v>
      </c>
      <c r="G55" s="8" t="s">
        <v>62</v>
      </c>
      <c r="H55" s="10" t="s">
        <v>63</v>
      </c>
      <c r="I55" s="63" t="s">
        <v>505</v>
      </c>
      <c r="J55" s="94"/>
      <c r="K55" s="446"/>
      <c r="L55" s="447"/>
      <c r="M55" s="90"/>
    </row>
    <row r="56" spans="2:13" s="7" customFormat="1" ht="15" customHeight="1" x14ac:dyDescent="0.2">
      <c r="B56" s="24">
        <v>44</v>
      </c>
      <c r="C56" s="8" t="s">
        <v>468</v>
      </c>
      <c r="D56" s="17" t="s">
        <v>469</v>
      </c>
      <c r="E56" s="8" t="s">
        <v>470</v>
      </c>
      <c r="F56" s="154" t="s">
        <v>111</v>
      </c>
      <c r="G56" s="8" t="s">
        <v>62</v>
      </c>
      <c r="H56" s="18" t="s">
        <v>63</v>
      </c>
      <c r="I56" s="63" t="s">
        <v>505</v>
      </c>
      <c r="J56" s="94"/>
      <c r="K56" s="446"/>
      <c r="L56" s="447"/>
      <c r="M56" s="90"/>
    </row>
    <row r="57" spans="2:13" s="7" customFormat="1" ht="15" customHeight="1" x14ac:dyDescent="0.2">
      <c r="B57" s="24">
        <v>45</v>
      </c>
      <c r="C57" s="8" t="s">
        <v>471</v>
      </c>
      <c r="D57" s="17" t="s">
        <v>162</v>
      </c>
      <c r="E57" s="8" t="s">
        <v>472</v>
      </c>
      <c r="F57" s="154" t="s">
        <v>407</v>
      </c>
      <c r="G57" s="8" t="s">
        <v>62</v>
      </c>
      <c r="H57" s="10" t="s">
        <v>408</v>
      </c>
      <c r="I57" s="63" t="s">
        <v>506</v>
      </c>
      <c r="J57" s="94"/>
      <c r="K57" s="446"/>
      <c r="L57" s="447"/>
      <c r="M57" s="90"/>
    </row>
    <row r="58" spans="2:13" s="7" customFormat="1" ht="15" customHeight="1" x14ac:dyDescent="0.2">
      <c r="B58" s="24">
        <v>46</v>
      </c>
      <c r="C58" s="378" t="s">
        <v>473</v>
      </c>
      <c r="D58" s="55" t="s">
        <v>474</v>
      </c>
      <c r="E58" s="8" t="s">
        <v>123</v>
      </c>
      <c r="F58" s="154" t="s">
        <v>273</v>
      </c>
      <c r="G58" s="8" t="s">
        <v>62</v>
      </c>
      <c r="H58" s="18" t="s">
        <v>63</v>
      </c>
      <c r="I58" s="63" t="s">
        <v>506</v>
      </c>
      <c r="J58" s="94"/>
      <c r="K58" s="446"/>
      <c r="L58" s="447"/>
      <c r="M58" s="90"/>
    </row>
    <row r="59" spans="2:13" s="7" customFormat="1" ht="15" customHeight="1" x14ac:dyDescent="0.2">
      <c r="B59" s="24">
        <v>47</v>
      </c>
      <c r="C59" s="379" t="s">
        <v>475</v>
      </c>
      <c r="D59" s="58" t="s">
        <v>476</v>
      </c>
      <c r="E59" s="107" t="s">
        <v>477</v>
      </c>
      <c r="F59" s="159" t="s">
        <v>304</v>
      </c>
      <c r="G59" s="8" t="s">
        <v>62</v>
      </c>
      <c r="H59" s="125" t="s">
        <v>63</v>
      </c>
      <c r="I59" s="124" t="s">
        <v>503</v>
      </c>
      <c r="J59" s="94"/>
      <c r="K59" s="446"/>
      <c r="L59" s="447"/>
      <c r="M59" s="90"/>
    </row>
    <row r="60" spans="2:13" s="7" customFormat="1" ht="15" customHeight="1" x14ac:dyDescent="0.2">
      <c r="B60" s="24">
        <v>48</v>
      </c>
      <c r="C60" s="380" t="s">
        <v>478</v>
      </c>
      <c r="D60" s="171" t="s">
        <v>479</v>
      </c>
      <c r="E60" s="168" t="s">
        <v>248</v>
      </c>
      <c r="F60" s="168" t="s">
        <v>365</v>
      </c>
      <c r="G60" s="172" t="s">
        <v>62</v>
      </c>
      <c r="H60" s="173" t="s">
        <v>63</v>
      </c>
      <c r="I60" s="174" t="s">
        <v>502</v>
      </c>
      <c r="J60" s="94"/>
      <c r="K60" s="446"/>
      <c r="L60" s="447"/>
      <c r="M60" s="90"/>
    </row>
    <row r="61" spans="2:13" s="7" customFormat="1" ht="15" customHeight="1" x14ac:dyDescent="0.2">
      <c r="B61" s="24">
        <v>45</v>
      </c>
      <c r="C61" s="8" t="s">
        <v>471</v>
      </c>
      <c r="D61" s="17" t="s">
        <v>162</v>
      </c>
      <c r="E61" s="8" t="s">
        <v>472</v>
      </c>
      <c r="F61" s="154" t="s">
        <v>407</v>
      </c>
      <c r="G61" s="8" t="s">
        <v>62</v>
      </c>
      <c r="H61" s="10" t="s">
        <v>408</v>
      </c>
      <c r="I61" s="63" t="s">
        <v>504</v>
      </c>
      <c r="J61" s="94"/>
      <c r="K61" s="446"/>
      <c r="L61" s="447"/>
      <c r="M61" s="90"/>
    </row>
    <row r="62" spans="2:13" s="7" customFormat="1" ht="15" customHeight="1" x14ac:dyDescent="0.2">
      <c r="B62" s="24">
        <v>46</v>
      </c>
      <c r="C62" s="378" t="s">
        <v>473</v>
      </c>
      <c r="D62" s="55" t="s">
        <v>474</v>
      </c>
      <c r="E62" s="8" t="s">
        <v>123</v>
      </c>
      <c r="F62" s="154" t="s">
        <v>273</v>
      </c>
      <c r="G62" s="8" t="s">
        <v>62</v>
      </c>
      <c r="H62" s="18" t="s">
        <v>63</v>
      </c>
      <c r="I62" s="63" t="s">
        <v>504</v>
      </c>
      <c r="J62" s="94"/>
      <c r="K62" s="446"/>
      <c r="L62" s="447"/>
      <c r="M62" s="90"/>
    </row>
    <row r="63" spans="2:13" s="7" customFormat="1" ht="15" customHeight="1" x14ac:dyDescent="0.2">
      <c r="B63" s="24">
        <v>49</v>
      </c>
      <c r="C63" s="380" t="s">
        <v>480</v>
      </c>
      <c r="D63" s="171" t="s">
        <v>481</v>
      </c>
      <c r="E63" s="168" t="s">
        <v>82</v>
      </c>
      <c r="F63" s="168" t="s">
        <v>165</v>
      </c>
      <c r="G63" s="172" t="s">
        <v>62</v>
      </c>
      <c r="H63" s="173" t="s">
        <v>63</v>
      </c>
      <c r="I63" s="174" t="s">
        <v>501</v>
      </c>
      <c r="J63" s="94"/>
      <c r="K63" s="446"/>
      <c r="L63" s="447"/>
      <c r="M63" s="90"/>
    </row>
    <row r="64" spans="2:13" s="7" customFormat="1" ht="15" customHeight="1" x14ac:dyDescent="0.2">
      <c r="B64" s="24">
        <v>50</v>
      </c>
      <c r="C64" s="380" t="s">
        <v>482</v>
      </c>
      <c r="D64" s="171" t="s">
        <v>483</v>
      </c>
      <c r="E64" s="168" t="s">
        <v>484</v>
      </c>
      <c r="F64" s="168" t="s">
        <v>231</v>
      </c>
      <c r="G64" s="172" t="s">
        <v>62</v>
      </c>
      <c r="H64" s="173" t="s">
        <v>63</v>
      </c>
      <c r="I64" s="174" t="s">
        <v>500</v>
      </c>
      <c r="J64" s="94"/>
      <c r="K64" s="446"/>
      <c r="L64" s="447"/>
      <c r="M64" s="90"/>
    </row>
    <row r="65" spans="2:13" s="7" customFormat="1" ht="15" customHeight="1" x14ac:dyDescent="0.2">
      <c r="B65" s="301" t="s">
        <v>15</v>
      </c>
      <c r="C65" s="380" t="s">
        <v>485</v>
      </c>
      <c r="D65" s="171" t="s">
        <v>486</v>
      </c>
      <c r="E65" s="168" t="s">
        <v>487</v>
      </c>
      <c r="F65" s="168" t="s">
        <v>61</v>
      </c>
      <c r="G65" s="172" t="s">
        <v>62</v>
      </c>
      <c r="H65" s="173" t="s">
        <v>63</v>
      </c>
      <c r="I65" s="174"/>
      <c r="J65" s="94"/>
      <c r="K65" s="446"/>
      <c r="L65" s="447"/>
      <c r="M65" s="90"/>
    </row>
    <row r="66" spans="2:13" s="7" customFormat="1" ht="15" customHeight="1" x14ac:dyDescent="0.2">
      <c r="B66" s="301" t="s">
        <v>15</v>
      </c>
      <c r="C66" s="380" t="s">
        <v>488</v>
      </c>
      <c r="D66" s="171" t="s">
        <v>489</v>
      </c>
      <c r="E66" s="168" t="s">
        <v>177</v>
      </c>
      <c r="F66" s="168" t="s">
        <v>403</v>
      </c>
      <c r="G66" s="172" t="s">
        <v>62</v>
      </c>
      <c r="H66" s="173" t="s">
        <v>63</v>
      </c>
      <c r="I66" s="174"/>
      <c r="J66" s="94"/>
      <c r="K66" s="446"/>
      <c r="L66" s="447"/>
      <c r="M66" s="90"/>
    </row>
    <row r="67" spans="2:13" s="7" customFormat="1" ht="15" customHeight="1" x14ac:dyDescent="0.2">
      <c r="B67" s="301" t="s">
        <v>15</v>
      </c>
      <c r="C67" s="380" t="s">
        <v>490</v>
      </c>
      <c r="D67" s="171" t="s">
        <v>491</v>
      </c>
      <c r="E67" s="168" t="s">
        <v>460</v>
      </c>
      <c r="F67" s="168" t="s">
        <v>492</v>
      </c>
      <c r="G67" s="172" t="s">
        <v>62</v>
      </c>
      <c r="H67" s="173" t="s">
        <v>63</v>
      </c>
      <c r="I67" s="174"/>
      <c r="J67" s="94"/>
      <c r="K67" s="446"/>
      <c r="L67" s="447"/>
      <c r="M67" s="90"/>
    </row>
    <row r="68" spans="2:13" s="7" customFormat="1" ht="15" customHeight="1" thickBot="1" x14ac:dyDescent="0.25">
      <c r="B68" s="301" t="s">
        <v>15</v>
      </c>
      <c r="C68" s="381" t="s">
        <v>493</v>
      </c>
      <c r="D68" s="302" t="s">
        <v>494</v>
      </c>
      <c r="E68" s="303" t="s">
        <v>82</v>
      </c>
      <c r="F68" s="303" t="s">
        <v>178</v>
      </c>
      <c r="G68" s="292" t="s">
        <v>62</v>
      </c>
      <c r="H68" s="304" t="s">
        <v>63</v>
      </c>
      <c r="I68" s="305"/>
      <c r="J68" s="94"/>
      <c r="K68" s="435"/>
      <c r="L68" s="436"/>
      <c r="M68" s="90"/>
    </row>
    <row r="69" spans="2:13" s="7" customFormat="1" ht="15" customHeight="1" x14ac:dyDescent="0.2">
      <c r="B69" s="306">
        <v>1</v>
      </c>
      <c r="C69" s="437" t="s">
        <v>52</v>
      </c>
      <c r="D69" s="438"/>
      <c r="E69" s="438"/>
      <c r="F69" s="438"/>
      <c r="G69" s="438"/>
      <c r="H69" s="438"/>
      <c r="I69" s="438"/>
      <c r="J69" s="438"/>
      <c r="K69" s="438"/>
      <c r="L69" s="439"/>
      <c r="M69" s="90"/>
    </row>
    <row r="70" spans="2:13" s="7" customFormat="1" ht="15" customHeight="1" x14ac:dyDescent="0.2">
      <c r="B70" s="299">
        <v>2</v>
      </c>
      <c r="C70" s="440" t="s">
        <v>53</v>
      </c>
      <c r="D70" s="441"/>
      <c r="E70" s="441"/>
      <c r="F70" s="441"/>
      <c r="G70" s="441"/>
      <c r="H70" s="441"/>
      <c r="I70" s="441"/>
      <c r="J70" s="441"/>
      <c r="K70" s="441"/>
      <c r="L70" s="442"/>
      <c r="M70" s="90"/>
    </row>
    <row r="71" spans="2:13" s="7" customFormat="1" ht="15" customHeight="1" thickBot="1" x14ac:dyDescent="0.25">
      <c r="B71" s="300">
        <v>3</v>
      </c>
      <c r="C71" s="443" t="s">
        <v>54</v>
      </c>
      <c r="D71" s="444"/>
      <c r="E71" s="444"/>
      <c r="F71" s="444"/>
      <c r="G71" s="444"/>
      <c r="H71" s="444"/>
      <c r="I71" s="444"/>
      <c r="J71" s="444"/>
      <c r="K71" s="444"/>
      <c r="L71" s="445"/>
      <c r="M71" s="90"/>
    </row>
    <row r="72" spans="2:13" ht="15" customHeight="1" x14ac:dyDescent="0.2"/>
    <row r="73" spans="2:13" ht="15" customHeight="1" x14ac:dyDescent="0.2"/>
  </sheetData>
  <sheetProtection selectLockedCells="1" selectUnlockedCells="1"/>
  <mergeCells count="66">
    <mergeCell ref="B1:C8"/>
    <mergeCell ref="J1:L8"/>
    <mergeCell ref="D2:I3"/>
    <mergeCell ref="D4:I4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6:L56"/>
    <mergeCell ref="K57:L57"/>
    <mergeCell ref="K58:L58"/>
    <mergeCell ref="K59:L59"/>
    <mergeCell ref="K51:L51"/>
    <mergeCell ref="K52:L52"/>
    <mergeCell ref="K53:L53"/>
    <mergeCell ref="K54:L54"/>
    <mergeCell ref="K55:L55"/>
    <mergeCell ref="K63:L63"/>
    <mergeCell ref="K64:L64"/>
    <mergeCell ref="K65:L65"/>
    <mergeCell ref="K66:L66"/>
    <mergeCell ref="K60:L60"/>
    <mergeCell ref="K61:L61"/>
    <mergeCell ref="K62:L62"/>
    <mergeCell ref="K68:L68"/>
    <mergeCell ref="C69:L69"/>
    <mergeCell ref="C70:L70"/>
    <mergeCell ref="C71:L71"/>
    <mergeCell ref="K67:L67"/>
  </mergeCells>
  <conditionalFormatting sqref="M13:M60 M63:M71">
    <cfRule type="cellIs" dxfId="14" priority="27" stopIfTrue="1" operator="lessThan">
      <formula>1</formula>
    </cfRule>
  </conditionalFormatting>
  <conditionalFormatting sqref="J13:J17">
    <cfRule type="cellIs" dxfId="13" priority="28" stopIfTrue="1" operator="lessThan">
      <formula>1</formula>
    </cfRule>
  </conditionalFormatting>
  <conditionalFormatting sqref="M61:M62">
    <cfRule type="cellIs" dxfId="12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view="pageBreakPreview" topLeftCell="B1" workbookViewId="0">
      <selection activeCell="D2" sqref="D2:I3"/>
    </sheetView>
  </sheetViews>
  <sheetFormatPr baseColWidth="10" defaultColWidth="11.42578125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470"/>
      <c r="C1" s="470"/>
      <c r="D1" s="60"/>
      <c r="E1" s="60"/>
      <c r="F1" s="60"/>
      <c r="G1" s="195"/>
      <c r="H1" s="195"/>
      <c r="I1" s="195"/>
      <c r="J1" s="415"/>
      <c r="K1" s="415"/>
      <c r="L1" s="415"/>
      <c r="M1" s="195"/>
    </row>
    <row r="2" spans="1:14" ht="15" customHeight="1" x14ac:dyDescent="0.2">
      <c r="B2" s="470"/>
      <c r="C2" s="470"/>
      <c r="D2" s="423" t="s">
        <v>0</v>
      </c>
      <c r="E2" s="423"/>
      <c r="F2" s="423"/>
      <c r="G2" s="423"/>
      <c r="H2" s="423"/>
      <c r="I2" s="423"/>
      <c r="J2" s="415"/>
      <c r="K2" s="415"/>
      <c r="L2" s="415"/>
      <c r="M2" s="46"/>
    </row>
    <row r="3" spans="1:14" ht="15" customHeight="1" x14ac:dyDescent="0.2">
      <c r="B3" s="470"/>
      <c r="C3" s="470"/>
      <c r="D3" s="423"/>
      <c r="E3" s="423"/>
      <c r="F3" s="423"/>
      <c r="G3" s="423"/>
      <c r="H3" s="423"/>
      <c r="I3" s="423"/>
      <c r="J3" s="415"/>
      <c r="K3" s="415"/>
      <c r="L3" s="415"/>
      <c r="M3" s="61"/>
    </row>
    <row r="4" spans="1:14" ht="15" customHeight="1" x14ac:dyDescent="0.2">
      <c r="B4" s="470"/>
      <c r="C4" s="470"/>
      <c r="D4" s="139"/>
      <c r="E4" s="139"/>
      <c r="F4" s="139"/>
      <c r="G4" s="139"/>
      <c r="H4" s="139"/>
      <c r="I4" s="139"/>
      <c r="J4" s="415"/>
      <c r="K4" s="415"/>
      <c r="L4" s="415"/>
      <c r="M4" s="61"/>
    </row>
    <row r="5" spans="1:14" ht="15" customHeight="1" x14ac:dyDescent="0.2">
      <c r="B5" s="470"/>
      <c r="C5" s="470"/>
      <c r="D5" s="139"/>
      <c r="E5" s="139"/>
      <c r="F5" s="139"/>
      <c r="G5" s="139"/>
      <c r="H5" s="139"/>
      <c r="I5" s="139"/>
      <c r="J5" s="415"/>
      <c r="K5" s="415"/>
      <c r="L5" s="415"/>
      <c r="M5" s="61"/>
    </row>
    <row r="6" spans="1:14" ht="15" customHeight="1" thickBot="1" x14ac:dyDescent="0.25">
      <c r="B6" s="470"/>
      <c r="C6" s="470"/>
      <c r="D6" s="27"/>
      <c r="E6" s="27"/>
      <c r="F6" s="27"/>
      <c r="G6" s="27"/>
      <c r="H6" s="27"/>
      <c r="I6" s="27"/>
      <c r="J6" s="415"/>
      <c r="K6" s="415"/>
      <c r="L6" s="415"/>
      <c r="M6" s="61"/>
    </row>
    <row r="7" spans="1:14" ht="19.5" thickBot="1" x14ac:dyDescent="0.25">
      <c r="B7" s="470"/>
      <c r="C7" s="470"/>
      <c r="D7" s="419" t="s">
        <v>1</v>
      </c>
      <c r="E7" s="419"/>
      <c r="F7" s="427">
        <v>43212</v>
      </c>
      <c r="G7" s="428"/>
      <c r="H7" s="428"/>
      <c r="I7" s="429"/>
      <c r="J7" s="415"/>
      <c r="K7" s="415"/>
      <c r="L7" s="415"/>
      <c r="M7" s="46"/>
    </row>
    <row r="8" spans="1:14" ht="16.5" customHeight="1" thickBot="1" x14ac:dyDescent="0.25">
      <c r="B8" s="471"/>
      <c r="C8" s="471"/>
      <c r="D8" s="119" t="str">
        <f ca="1">'Classements 1-2'!D8</f>
        <v xml:space="preserve">Club Organis. </v>
      </c>
      <c r="E8" s="421" t="s">
        <v>79</v>
      </c>
      <c r="F8" s="422"/>
      <c r="G8" s="421"/>
      <c r="H8" s="421"/>
      <c r="I8" s="421"/>
      <c r="J8" s="416"/>
      <c r="K8" s="416"/>
      <c r="L8" s="416"/>
      <c r="M8" s="46"/>
    </row>
    <row r="9" spans="1:14" ht="19.5" thickBot="1" x14ac:dyDescent="0.25">
      <c r="B9" s="420" t="s">
        <v>18</v>
      </c>
      <c r="C9" s="420"/>
      <c r="D9" s="420"/>
      <c r="E9" s="456">
        <f>'Classements 1-2'!E9</f>
        <v>0</v>
      </c>
      <c r="F9" s="457"/>
      <c r="G9" s="457"/>
      <c r="H9" s="457"/>
      <c r="I9" s="458"/>
      <c r="J9" s="433" t="s">
        <v>42</v>
      </c>
      <c r="K9" s="434"/>
      <c r="L9" s="329">
        <v>36.450000000000003</v>
      </c>
      <c r="M9" s="108"/>
    </row>
    <row r="10" spans="1:14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5"/>
      <c r="L10" s="46"/>
      <c r="M10" s="46"/>
    </row>
    <row r="11" spans="1:14" ht="17.25" customHeight="1" thickBot="1" x14ac:dyDescent="0.25">
      <c r="B11" s="466" t="s">
        <v>47</v>
      </c>
      <c r="C11" s="467"/>
      <c r="D11" s="467"/>
      <c r="E11" s="468" t="str">
        <f>'Classements 1-2'!E11</f>
        <v xml:space="preserve">Nombre de participants </v>
      </c>
      <c r="F11" s="469"/>
      <c r="G11" s="126">
        <v>43</v>
      </c>
      <c r="H11" s="25" t="s">
        <v>39</v>
      </c>
      <c r="I11" s="122">
        <v>56.6</v>
      </c>
      <c r="J11" s="403" t="s">
        <v>55</v>
      </c>
      <c r="K11" s="460" t="s">
        <v>50</v>
      </c>
      <c r="L11" s="461"/>
      <c r="M11" s="109"/>
    </row>
    <row r="12" spans="1:14" ht="20.25" customHeight="1" thickBot="1" x14ac:dyDescent="0.25">
      <c r="B12" s="151" t="s">
        <v>35</v>
      </c>
      <c r="C12" s="153" t="s">
        <v>38</v>
      </c>
      <c r="D12" s="150" t="s">
        <v>3</v>
      </c>
      <c r="E12" s="28" t="s">
        <v>4</v>
      </c>
      <c r="F12" s="28" t="s">
        <v>5</v>
      </c>
      <c r="G12" s="73" t="s">
        <v>6</v>
      </c>
      <c r="H12" s="74" t="s">
        <v>7</v>
      </c>
      <c r="I12" s="105" t="s">
        <v>19</v>
      </c>
      <c r="J12" s="404"/>
      <c r="K12" s="462" t="s">
        <v>51</v>
      </c>
      <c r="L12" s="463"/>
      <c r="M12" s="110"/>
    </row>
    <row r="13" spans="1:14" s="7" customFormat="1" ht="15" customHeight="1" x14ac:dyDescent="0.2">
      <c r="B13" s="20">
        <v>1</v>
      </c>
      <c r="C13" s="342" t="s">
        <v>215</v>
      </c>
      <c r="D13" s="75" t="s">
        <v>216</v>
      </c>
      <c r="E13" s="76" t="s">
        <v>137</v>
      </c>
      <c r="F13" s="161" t="s">
        <v>217</v>
      </c>
      <c r="G13" s="76" t="s">
        <v>149</v>
      </c>
      <c r="H13" s="77" t="s">
        <v>88</v>
      </c>
      <c r="I13" s="54" t="s">
        <v>340</v>
      </c>
      <c r="J13" s="64"/>
      <c r="K13" s="472" t="s">
        <v>620</v>
      </c>
      <c r="L13" s="473"/>
      <c r="M13" s="90"/>
    </row>
    <row r="14" spans="1:14" s="7" customFormat="1" ht="15" customHeight="1" x14ac:dyDescent="0.2">
      <c r="B14" s="21">
        <v>2</v>
      </c>
      <c r="C14" s="8" t="s">
        <v>218</v>
      </c>
      <c r="D14" s="9" t="s">
        <v>219</v>
      </c>
      <c r="E14" s="8" t="s">
        <v>220</v>
      </c>
      <c r="F14" s="154" t="s">
        <v>107</v>
      </c>
      <c r="G14" s="10" t="s">
        <v>62</v>
      </c>
      <c r="H14" s="10" t="s">
        <v>63</v>
      </c>
      <c r="I14" s="32" t="s">
        <v>341</v>
      </c>
      <c r="J14" s="65">
        <v>8</v>
      </c>
      <c r="K14" s="474"/>
      <c r="L14" s="475"/>
      <c r="M14" s="113"/>
      <c r="N14" s="248"/>
    </row>
    <row r="15" spans="1:14" s="7" customFormat="1" ht="15" customHeight="1" x14ac:dyDescent="0.2">
      <c r="B15" s="21">
        <v>3</v>
      </c>
      <c r="C15" s="8" t="s">
        <v>221</v>
      </c>
      <c r="D15" s="9" t="s">
        <v>222</v>
      </c>
      <c r="E15" s="8" t="s">
        <v>223</v>
      </c>
      <c r="F15" s="154" t="s">
        <v>83</v>
      </c>
      <c r="G15" s="10" t="s">
        <v>62</v>
      </c>
      <c r="H15" s="10" t="s">
        <v>63</v>
      </c>
      <c r="I15" s="32" t="s">
        <v>209</v>
      </c>
      <c r="J15" s="65">
        <v>6</v>
      </c>
      <c r="K15" s="474"/>
      <c r="L15" s="475"/>
      <c r="M15" s="113"/>
      <c r="N15" s="248"/>
    </row>
    <row r="16" spans="1:14" s="7" customFormat="1" ht="15" customHeight="1" x14ac:dyDescent="0.2">
      <c r="B16" s="21">
        <v>4</v>
      </c>
      <c r="C16" s="8" t="s">
        <v>224</v>
      </c>
      <c r="D16" s="9" t="s">
        <v>225</v>
      </c>
      <c r="E16" s="8" t="s">
        <v>226</v>
      </c>
      <c r="F16" s="154" t="s">
        <v>227</v>
      </c>
      <c r="G16" s="8" t="s">
        <v>62</v>
      </c>
      <c r="H16" s="10" t="s">
        <v>157</v>
      </c>
      <c r="I16" s="32" t="s">
        <v>209</v>
      </c>
      <c r="J16" s="65"/>
      <c r="K16" s="474"/>
      <c r="L16" s="475"/>
      <c r="M16" s="113"/>
      <c r="N16" s="248"/>
    </row>
    <row r="17" spans="2:14" s="7" customFormat="1" ht="15" customHeight="1" thickBot="1" x14ac:dyDescent="0.25">
      <c r="B17" s="22">
        <v>5</v>
      </c>
      <c r="C17" s="8" t="s">
        <v>228</v>
      </c>
      <c r="D17" s="9" t="s">
        <v>229</v>
      </c>
      <c r="E17" s="78" t="s">
        <v>230</v>
      </c>
      <c r="F17" s="155" t="s">
        <v>231</v>
      </c>
      <c r="G17" s="79" t="s">
        <v>62</v>
      </c>
      <c r="H17" s="79" t="s">
        <v>63</v>
      </c>
      <c r="I17" s="35" t="s">
        <v>209</v>
      </c>
      <c r="J17" s="66">
        <v>2</v>
      </c>
      <c r="K17" s="476"/>
      <c r="L17" s="477"/>
      <c r="M17" s="90"/>
      <c r="N17" s="248"/>
    </row>
    <row r="18" spans="2:14" s="7" customFormat="1" ht="15" customHeight="1" x14ac:dyDescent="0.2">
      <c r="B18" s="67">
        <v>6</v>
      </c>
      <c r="C18" s="342" t="s">
        <v>232</v>
      </c>
      <c r="D18" s="75" t="s">
        <v>233</v>
      </c>
      <c r="E18" s="80" t="s">
        <v>234</v>
      </c>
      <c r="F18" s="162" t="s">
        <v>235</v>
      </c>
      <c r="G18" s="80" t="s">
        <v>62</v>
      </c>
      <c r="H18" s="81" t="s">
        <v>63</v>
      </c>
      <c r="I18" s="62" t="s">
        <v>209</v>
      </c>
      <c r="J18" s="95"/>
      <c r="K18" s="478"/>
      <c r="L18" s="479"/>
      <c r="M18" s="90"/>
      <c r="N18" s="248"/>
    </row>
    <row r="19" spans="2:14" s="7" customFormat="1" ht="15" customHeight="1" x14ac:dyDescent="0.2">
      <c r="B19" s="24">
        <v>7</v>
      </c>
      <c r="C19" s="8" t="s">
        <v>236</v>
      </c>
      <c r="D19" s="9" t="s">
        <v>237</v>
      </c>
      <c r="E19" s="8" t="s">
        <v>204</v>
      </c>
      <c r="F19" s="154" t="s">
        <v>238</v>
      </c>
      <c r="G19" s="10" t="s">
        <v>62</v>
      </c>
      <c r="H19" s="82" t="s">
        <v>116</v>
      </c>
      <c r="I19" s="38" t="s">
        <v>209</v>
      </c>
      <c r="J19" s="96"/>
      <c r="K19" s="474"/>
      <c r="L19" s="475"/>
      <c r="M19" s="113"/>
      <c r="N19" s="248"/>
    </row>
    <row r="20" spans="2:14" s="7" customFormat="1" ht="15" customHeight="1" x14ac:dyDescent="0.2">
      <c r="B20" s="24">
        <v>8</v>
      </c>
      <c r="C20" s="8" t="s">
        <v>239</v>
      </c>
      <c r="D20" s="17" t="s">
        <v>240</v>
      </c>
      <c r="E20" s="8" t="s">
        <v>241</v>
      </c>
      <c r="F20" s="154" t="s">
        <v>92</v>
      </c>
      <c r="G20" s="8" t="s">
        <v>62</v>
      </c>
      <c r="H20" s="10" t="s">
        <v>93</v>
      </c>
      <c r="I20" s="38" t="s">
        <v>209</v>
      </c>
      <c r="J20" s="96"/>
      <c r="K20" s="474"/>
      <c r="L20" s="475"/>
      <c r="M20" s="113"/>
      <c r="N20" s="248"/>
    </row>
    <row r="21" spans="2:14" s="7" customFormat="1" ht="15" customHeight="1" x14ac:dyDescent="0.2">
      <c r="B21" s="24">
        <v>9</v>
      </c>
      <c r="C21" s="343" t="s">
        <v>242</v>
      </c>
      <c r="D21" s="55" t="s">
        <v>243</v>
      </c>
      <c r="E21" s="12" t="s">
        <v>244</v>
      </c>
      <c r="F21" s="158" t="s">
        <v>245</v>
      </c>
      <c r="G21" s="12" t="s">
        <v>62</v>
      </c>
      <c r="H21" s="13" t="s">
        <v>63</v>
      </c>
      <c r="I21" s="38" t="s">
        <v>209</v>
      </c>
      <c r="J21" s="96"/>
      <c r="K21" s="474"/>
      <c r="L21" s="475"/>
      <c r="M21" s="113"/>
      <c r="N21" s="248"/>
    </row>
    <row r="22" spans="2:14" s="7" customFormat="1" ht="15" customHeight="1" x14ac:dyDescent="0.2">
      <c r="B22" s="24">
        <v>10</v>
      </c>
      <c r="C22" s="8" t="s">
        <v>246</v>
      </c>
      <c r="D22" s="9" t="s">
        <v>247</v>
      </c>
      <c r="E22" s="8" t="s">
        <v>248</v>
      </c>
      <c r="F22" s="154" t="s">
        <v>249</v>
      </c>
      <c r="G22" s="8" t="s">
        <v>62</v>
      </c>
      <c r="H22" s="18" t="s">
        <v>93</v>
      </c>
      <c r="I22" s="38" t="s">
        <v>209</v>
      </c>
      <c r="J22" s="96"/>
      <c r="K22" s="474"/>
      <c r="L22" s="475"/>
      <c r="M22" s="113"/>
      <c r="N22" s="248"/>
    </row>
    <row r="23" spans="2:14" s="7" customFormat="1" ht="15" customHeight="1" x14ac:dyDescent="0.2">
      <c r="B23" s="24">
        <v>11</v>
      </c>
      <c r="C23" s="8" t="s">
        <v>250</v>
      </c>
      <c r="D23" s="9" t="s">
        <v>251</v>
      </c>
      <c r="E23" s="8" t="s">
        <v>252</v>
      </c>
      <c r="F23" s="154" t="s">
        <v>253</v>
      </c>
      <c r="G23" s="8" t="s">
        <v>62</v>
      </c>
      <c r="H23" s="10" t="s">
        <v>93</v>
      </c>
      <c r="I23" s="38" t="s">
        <v>209</v>
      </c>
      <c r="J23" s="96"/>
      <c r="K23" s="474"/>
      <c r="L23" s="475"/>
      <c r="M23" s="113"/>
      <c r="N23" s="248"/>
    </row>
    <row r="24" spans="2:14" s="7" customFormat="1" ht="15" customHeight="1" x14ac:dyDescent="0.2">
      <c r="B24" s="24">
        <v>12</v>
      </c>
      <c r="C24" s="8" t="s">
        <v>254</v>
      </c>
      <c r="D24" s="9" t="s">
        <v>255</v>
      </c>
      <c r="E24" s="8" t="s">
        <v>256</v>
      </c>
      <c r="F24" s="154" t="s">
        <v>92</v>
      </c>
      <c r="G24" s="8" t="s">
        <v>62</v>
      </c>
      <c r="H24" s="18" t="s">
        <v>93</v>
      </c>
      <c r="I24" s="38" t="s">
        <v>209</v>
      </c>
      <c r="J24" s="96"/>
      <c r="K24" s="474"/>
      <c r="L24" s="475"/>
      <c r="M24" s="113"/>
      <c r="N24" s="248"/>
    </row>
    <row r="25" spans="2:14" s="7" customFormat="1" ht="15" customHeight="1" x14ac:dyDescent="0.2">
      <c r="B25" s="357">
        <v>13</v>
      </c>
      <c r="C25" s="310" t="s">
        <v>257</v>
      </c>
      <c r="D25" s="311" t="s">
        <v>258</v>
      </c>
      <c r="E25" s="310" t="s">
        <v>259</v>
      </c>
      <c r="F25" s="310" t="s">
        <v>217</v>
      </c>
      <c r="G25" s="310" t="s">
        <v>149</v>
      </c>
      <c r="H25" s="358" t="s">
        <v>88</v>
      </c>
      <c r="I25" s="38" t="s">
        <v>209</v>
      </c>
      <c r="J25" s="96"/>
      <c r="K25" s="355"/>
      <c r="L25" s="356"/>
      <c r="M25" s="113"/>
      <c r="N25" s="248"/>
    </row>
    <row r="26" spans="2:14" s="7" customFormat="1" ht="15" customHeight="1" x14ac:dyDescent="0.2">
      <c r="B26" s="24">
        <v>14</v>
      </c>
      <c r="C26" s="8" t="s">
        <v>260</v>
      </c>
      <c r="D26" s="17" t="s">
        <v>102</v>
      </c>
      <c r="E26" s="8" t="s">
        <v>261</v>
      </c>
      <c r="F26" s="154" t="s">
        <v>104</v>
      </c>
      <c r="G26" s="8" t="s">
        <v>62</v>
      </c>
      <c r="H26" s="10" t="s">
        <v>63</v>
      </c>
      <c r="I26" s="38" t="s">
        <v>209</v>
      </c>
      <c r="J26" s="96"/>
      <c r="K26" s="474"/>
      <c r="L26" s="475"/>
      <c r="M26" s="113"/>
      <c r="N26" s="248"/>
    </row>
    <row r="27" spans="2:14" s="7" customFormat="1" ht="15" customHeight="1" x14ac:dyDescent="0.2">
      <c r="B27" s="24">
        <v>15</v>
      </c>
      <c r="C27" s="8" t="s">
        <v>262</v>
      </c>
      <c r="D27" s="9" t="s">
        <v>263</v>
      </c>
      <c r="E27" s="8" t="s">
        <v>185</v>
      </c>
      <c r="F27" s="154" t="s">
        <v>264</v>
      </c>
      <c r="G27" s="8" t="s">
        <v>62</v>
      </c>
      <c r="H27" s="10" t="s">
        <v>63</v>
      </c>
      <c r="I27" s="38" t="s">
        <v>209</v>
      </c>
      <c r="J27" s="96"/>
      <c r="K27" s="474"/>
      <c r="L27" s="475"/>
      <c r="M27" s="113"/>
      <c r="N27" s="248"/>
    </row>
    <row r="28" spans="2:14" s="7" customFormat="1" ht="15" customHeight="1" x14ac:dyDescent="0.2">
      <c r="B28" s="24">
        <v>16</v>
      </c>
      <c r="C28" s="343" t="s">
        <v>265</v>
      </c>
      <c r="D28" s="55" t="s">
        <v>266</v>
      </c>
      <c r="E28" s="12" t="s">
        <v>91</v>
      </c>
      <c r="F28" s="195" t="s">
        <v>83</v>
      </c>
      <c r="G28" s="8" t="s">
        <v>62</v>
      </c>
      <c r="H28" s="10" t="s">
        <v>63</v>
      </c>
      <c r="I28" s="38" t="s">
        <v>209</v>
      </c>
      <c r="J28" s="96"/>
      <c r="K28" s="474"/>
      <c r="L28" s="475"/>
      <c r="M28" s="113"/>
      <c r="N28" s="248"/>
    </row>
    <row r="29" spans="2:14" s="7" customFormat="1" ht="15" customHeight="1" x14ac:dyDescent="0.2">
      <c r="B29" s="24">
        <v>17</v>
      </c>
      <c r="C29" s="343" t="s">
        <v>267</v>
      </c>
      <c r="D29" s="55" t="s">
        <v>268</v>
      </c>
      <c r="E29" s="12" t="s">
        <v>201</v>
      </c>
      <c r="F29" s="382" t="s">
        <v>83</v>
      </c>
      <c r="G29" s="8" t="s">
        <v>62</v>
      </c>
      <c r="H29" s="10" t="s">
        <v>63</v>
      </c>
      <c r="I29" s="38" t="s">
        <v>209</v>
      </c>
      <c r="J29" s="96"/>
      <c r="K29" s="474"/>
      <c r="L29" s="475"/>
      <c r="M29" s="90"/>
    </row>
    <row r="30" spans="2:14" s="7" customFormat="1" ht="15" customHeight="1" x14ac:dyDescent="0.2">
      <c r="B30" s="24">
        <v>18</v>
      </c>
      <c r="C30" s="344" t="s">
        <v>269</v>
      </c>
      <c r="D30" s="58" t="s">
        <v>270</v>
      </c>
      <c r="E30" s="8" t="s">
        <v>134</v>
      </c>
      <c r="F30" s="154" t="s">
        <v>83</v>
      </c>
      <c r="G30" s="8" t="s">
        <v>62</v>
      </c>
      <c r="H30" s="10" t="s">
        <v>63</v>
      </c>
      <c r="I30" s="38" t="s">
        <v>209</v>
      </c>
      <c r="J30" s="96"/>
      <c r="K30" s="474"/>
      <c r="L30" s="475"/>
      <c r="M30" s="90"/>
    </row>
    <row r="31" spans="2:14" s="7" customFormat="1" ht="15" customHeight="1" x14ac:dyDescent="0.2">
      <c r="B31" s="24">
        <v>19</v>
      </c>
      <c r="C31" s="343" t="s">
        <v>271</v>
      </c>
      <c r="D31" s="55" t="s">
        <v>272</v>
      </c>
      <c r="E31" s="8" t="s">
        <v>136</v>
      </c>
      <c r="F31" s="154" t="s">
        <v>273</v>
      </c>
      <c r="G31" s="8" t="s">
        <v>62</v>
      </c>
      <c r="H31" s="10" t="s">
        <v>63</v>
      </c>
      <c r="I31" s="38" t="s">
        <v>209</v>
      </c>
      <c r="J31" s="96"/>
      <c r="K31" s="474"/>
      <c r="L31" s="475"/>
      <c r="M31" s="90"/>
    </row>
    <row r="32" spans="2:14" s="7" customFormat="1" ht="15" customHeight="1" x14ac:dyDescent="0.2">
      <c r="B32" s="24">
        <v>20</v>
      </c>
      <c r="C32" s="343" t="s">
        <v>274</v>
      </c>
      <c r="D32" s="55" t="s">
        <v>275</v>
      </c>
      <c r="E32" s="8" t="s">
        <v>204</v>
      </c>
      <c r="F32" s="154" t="s">
        <v>111</v>
      </c>
      <c r="G32" s="8" t="s">
        <v>62</v>
      </c>
      <c r="H32" s="10" t="s">
        <v>63</v>
      </c>
      <c r="I32" s="38" t="s">
        <v>209</v>
      </c>
      <c r="J32" s="96"/>
      <c r="K32" s="474"/>
      <c r="L32" s="475"/>
      <c r="M32" s="90"/>
    </row>
    <row r="33" spans="2:13" s="7" customFormat="1" ht="15" customHeight="1" x14ac:dyDescent="0.2">
      <c r="B33" s="24">
        <v>21</v>
      </c>
      <c r="C33" s="8" t="s">
        <v>276</v>
      </c>
      <c r="D33" s="9" t="s">
        <v>277</v>
      </c>
      <c r="E33" s="8" t="s">
        <v>278</v>
      </c>
      <c r="F33" s="154" t="s">
        <v>197</v>
      </c>
      <c r="G33" s="8" t="s">
        <v>62</v>
      </c>
      <c r="H33" s="18" t="s">
        <v>198</v>
      </c>
      <c r="I33" s="38" t="s">
        <v>209</v>
      </c>
      <c r="J33" s="96"/>
      <c r="K33" s="474"/>
      <c r="L33" s="475"/>
      <c r="M33" s="90"/>
    </row>
    <row r="34" spans="2:13" s="7" customFormat="1" ht="15" customHeight="1" x14ac:dyDescent="0.2">
      <c r="B34" s="24">
        <v>22</v>
      </c>
      <c r="C34" s="8" t="s">
        <v>279</v>
      </c>
      <c r="D34" s="83" t="s">
        <v>280</v>
      </c>
      <c r="E34" s="84" t="s">
        <v>281</v>
      </c>
      <c r="F34" s="163" t="s">
        <v>67</v>
      </c>
      <c r="G34" s="84" t="s">
        <v>62</v>
      </c>
      <c r="H34" s="85" t="s">
        <v>63</v>
      </c>
      <c r="I34" s="38" t="s">
        <v>209</v>
      </c>
      <c r="J34" s="96"/>
      <c r="K34" s="474"/>
      <c r="L34" s="475"/>
      <c r="M34" s="90"/>
    </row>
    <row r="35" spans="2:13" s="7" customFormat="1" ht="15" customHeight="1" x14ac:dyDescent="0.2">
      <c r="B35" s="24">
        <v>23</v>
      </c>
      <c r="C35" s="8" t="s">
        <v>282</v>
      </c>
      <c r="D35" s="83" t="s">
        <v>283</v>
      </c>
      <c r="E35" s="84" t="s">
        <v>223</v>
      </c>
      <c r="F35" s="163" t="s">
        <v>284</v>
      </c>
      <c r="G35" s="84" t="s">
        <v>62</v>
      </c>
      <c r="H35" s="85" t="s">
        <v>63</v>
      </c>
      <c r="I35" s="38" t="s">
        <v>209</v>
      </c>
      <c r="J35" s="96"/>
      <c r="K35" s="474"/>
      <c r="L35" s="475"/>
      <c r="M35" s="90"/>
    </row>
    <row r="36" spans="2:13" s="7" customFormat="1" ht="15" customHeight="1" x14ac:dyDescent="0.2">
      <c r="B36" s="24">
        <v>24</v>
      </c>
      <c r="C36" s="8" t="s">
        <v>285</v>
      </c>
      <c r="D36" s="86" t="s">
        <v>286</v>
      </c>
      <c r="E36" s="8" t="s">
        <v>278</v>
      </c>
      <c r="F36" s="163" t="s">
        <v>144</v>
      </c>
      <c r="G36" s="84" t="s">
        <v>62</v>
      </c>
      <c r="H36" s="18" t="s">
        <v>88</v>
      </c>
      <c r="I36" s="38" t="s">
        <v>209</v>
      </c>
      <c r="J36" s="96"/>
      <c r="K36" s="474"/>
      <c r="L36" s="475"/>
      <c r="M36" s="90"/>
    </row>
    <row r="37" spans="2:13" s="7" customFormat="1" ht="15" customHeight="1" x14ac:dyDescent="0.2">
      <c r="B37" s="24">
        <v>25</v>
      </c>
      <c r="C37" s="8" t="s">
        <v>287</v>
      </c>
      <c r="D37" s="86" t="s">
        <v>288</v>
      </c>
      <c r="E37" s="84" t="s">
        <v>289</v>
      </c>
      <c r="F37" s="163" t="s">
        <v>152</v>
      </c>
      <c r="G37" s="84" t="s">
        <v>62</v>
      </c>
      <c r="H37" s="18" t="s">
        <v>63</v>
      </c>
      <c r="I37" s="38" t="s">
        <v>209</v>
      </c>
      <c r="J37" s="96"/>
      <c r="K37" s="474"/>
      <c r="L37" s="475"/>
      <c r="M37" s="90"/>
    </row>
    <row r="38" spans="2:13" s="7" customFormat="1" ht="15" customHeight="1" x14ac:dyDescent="0.2">
      <c r="B38" s="24">
        <v>26</v>
      </c>
      <c r="C38" s="8" t="s">
        <v>290</v>
      </c>
      <c r="D38" s="9" t="s">
        <v>291</v>
      </c>
      <c r="E38" s="84" t="s">
        <v>82</v>
      </c>
      <c r="F38" s="163" t="s">
        <v>152</v>
      </c>
      <c r="G38" s="84" t="s">
        <v>62</v>
      </c>
      <c r="H38" s="18" t="s">
        <v>63</v>
      </c>
      <c r="I38" s="38" t="s">
        <v>209</v>
      </c>
      <c r="J38" s="96"/>
      <c r="K38" s="474"/>
      <c r="L38" s="475"/>
      <c r="M38" s="90"/>
    </row>
    <row r="39" spans="2:13" s="7" customFormat="1" ht="15" customHeight="1" x14ac:dyDescent="0.2">
      <c r="B39" s="24">
        <v>27</v>
      </c>
      <c r="C39" s="8" t="s">
        <v>292</v>
      </c>
      <c r="D39" s="83" t="s">
        <v>293</v>
      </c>
      <c r="E39" s="84" t="s">
        <v>294</v>
      </c>
      <c r="F39" s="163" t="s">
        <v>107</v>
      </c>
      <c r="G39" s="84" t="s">
        <v>62</v>
      </c>
      <c r="H39" s="85" t="s">
        <v>63</v>
      </c>
      <c r="I39" s="38" t="s">
        <v>209</v>
      </c>
      <c r="J39" s="96"/>
      <c r="K39" s="474"/>
      <c r="L39" s="475"/>
      <c r="M39" s="90"/>
    </row>
    <row r="40" spans="2:13" s="7" customFormat="1" ht="15" customHeight="1" x14ac:dyDescent="0.2">
      <c r="B40" s="24">
        <v>28</v>
      </c>
      <c r="C40" s="8" t="s">
        <v>295</v>
      </c>
      <c r="D40" s="9" t="s">
        <v>296</v>
      </c>
      <c r="E40" s="8" t="s">
        <v>114</v>
      </c>
      <c r="F40" s="163" t="s">
        <v>197</v>
      </c>
      <c r="G40" s="84" t="s">
        <v>62</v>
      </c>
      <c r="H40" s="18" t="s">
        <v>198</v>
      </c>
      <c r="I40" s="38" t="s">
        <v>209</v>
      </c>
      <c r="J40" s="96"/>
      <c r="K40" s="474"/>
      <c r="L40" s="475"/>
      <c r="M40" s="90"/>
    </row>
    <row r="41" spans="2:13" s="7" customFormat="1" ht="15" customHeight="1" x14ac:dyDescent="0.2">
      <c r="B41" s="24">
        <v>29</v>
      </c>
      <c r="C41" s="8" t="s">
        <v>297</v>
      </c>
      <c r="D41" s="86" t="s">
        <v>298</v>
      </c>
      <c r="E41" s="84" t="s">
        <v>162</v>
      </c>
      <c r="F41" s="163" t="s">
        <v>165</v>
      </c>
      <c r="G41" s="84" t="s">
        <v>62</v>
      </c>
      <c r="H41" s="85" t="s">
        <v>63</v>
      </c>
      <c r="I41" s="38" t="s">
        <v>209</v>
      </c>
      <c r="J41" s="96"/>
      <c r="K41" s="474"/>
      <c r="L41" s="475"/>
      <c r="M41" s="90"/>
    </row>
    <row r="42" spans="2:13" s="7" customFormat="1" ht="15" customHeight="1" x14ac:dyDescent="0.2">
      <c r="B42" s="24">
        <v>30</v>
      </c>
      <c r="C42" s="8" t="s">
        <v>299</v>
      </c>
      <c r="D42" s="83" t="s">
        <v>300</v>
      </c>
      <c r="E42" s="84" t="s">
        <v>301</v>
      </c>
      <c r="F42" s="163" t="s">
        <v>249</v>
      </c>
      <c r="G42" s="84" t="s">
        <v>62</v>
      </c>
      <c r="H42" s="85" t="s">
        <v>93</v>
      </c>
      <c r="I42" s="38" t="s">
        <v>209</v>
      </c>
      <c r="J42" s="96"/>
      <c r="K42" s="474"/>
      <c r="L42" s="475"/>
      <c r="M42" s="90"/>
    </row>
    <row r="43" spans="2:13" s="7" customFormat="1" ht="15" customHeight="1" x14ac:dyDescent="0.2">
      <c r="B43" s="24">
        <v>31</v>
      </c>
      <c r="C43" s="343" t="s">
        <v>302</v>
      </c>
      <c r="D43" s="55" t="s">
        <v>303</v>
      </c>
      <c r="E43" s="12" t="s">
        <v>137</v>
      </c>
      <c r="F43" s="158" t="s">
        <v>304</v>
      </c>
      <c r="G43" s="12" t="s">
        <v>62</v>
      </c>
      <c r="H43" s="13" t="s">
        <v>63</v>
      </c>
      <c r="I43" s="38" t="s">
        <v>209</v>
      </c>
      <c r="J43" s="96"/>
      <c r="K43" s="474"/>
      <c r="L43" s="475"/>
      <c r="M43" s="90"/>
    </row>
    <row r="44" spans="2:13" s="7" customFormat="1" ht="15" customHeight="1" x14ac:dyDescent="0.2">
      <c r="B44" s="24">
        <v>32</v>
      </c>
      <c r="C44" s="12" t="s">
        <v>305</v>
      </c>
      <c r="D44" s="55" t="s">
        <v>306</v>
      </c>
      <c r="E44" s="12" t="s">
        <v>307</v>
      </c>
      <c r="F44" s="158" t="s">
        <v>264</v>
      </c>
      <c r="G44" s="12" t="s">
        <v>62</v>
      </c>
      <c r="H44" s="12" t="s">
        <v>63</v>
      </c>
      <c r="I44" s="39" t="s">
        <v>342</v>
      </c>
      <c r="J44" s="96"/>
      <c r="K44" s="474"/>
      <c r="L44" s="475"/>
      <c r="M44" s="90"/>
    </row>
    <row r="45" spans="2:13" s="7" customFormat="1" ht="15" customHeight="1" x14ac:dyDescent="0.2">
      <c r="B45" s="24">
        <v>33</v>
      </c>
      <c r="C45" s="12" t="s">
        <v>308</v>
      </c>
      <c r="D45" s="55" t="s">
        <v>309</v>
      </c>
      <c r="E45" s="12" t="s">
        <v>310</v>
      </c>
      <c r="F45" s="158" t="s">
        <v>304</v>
      </c>
      <c r="G45" s="12" t="s">
        <v>62</v>
      </c>
      <c r="H45" s="12" t="s">
        <v>63</v>
      </c>
      <c r="I45" s="39" t="s">
        <v>347</v>
      </c>
      <c r="J45" s="96"/>
      <c r="K45" s="474"/>
      <c r="L45" s="475"/>
      <c r="M45" s="90"/>
    </row>
    <row r="46" spans="2:13" s="7" customFormat="1" ht="15" customHeight="1" x14ac:dyDescent="0.2">
      <c r="B46" s="24">
        <v>34</v>
      </c>
      <c r="C46" s="177" t="s">
        <v>320</v>
      </c>
      <c r="D46" s="176" t="s">
        <v>321</v>
      </c>
      <c r="E46" s="177" t="s">
        <v>322</v>
      </c>
      <c r="F46" s="177" t="s">
        <v>273</v>
      </c>
      <c r="G46" s="177" t="s">
        <v>62</v>
      </c>
      <c r="H46" s="129" t="s">
        <v>63</v>
      </c>
      <c r="I46" s="178" t="s">
        <v>346</v>
      </c>
      <c r="J46" s="96"/>
      <c r="K46" s="474"/>
      <c r="L46" s="475"/>
      <c r="M46" s="90"/>
    </row>
    <row r="47" spans="2:13" s="7" customFormat="1" ht="15" customHeight="1" x14ac:dyDescent="0.2">
      <c r="B47" s="24">
        <v>35</v>
      </c>
      <c r="C47" s="177" t="s">
        <v>323</v>
      </c>
      <c r="D47" s="176" t="s">
        <v>321</v>
      </c>
      <c r="E47" s="177" t="s">
        <v>324</v>
      </c>
      <c r="F47" s="177" t="s">
        <v>273</v>
      </c>
      <c r="G47" s="177" t="s">
        <v>62</v>
      </c>
      <c r="H47" s="129" t="s">
        <v>63</v>
      </c>
      <c r="I47" s="178" t="s">
        <v>209</v>
      </c>
      <c r="J47" s="96"/>
      <c r="K47" s="474"/>
      <c r="L47" s="475"/>
      <c r="M47" s="90"/>
    </row>
    <row r="48" spans="2:13" s="7" customFormat="1" ht="15" customHeight="1" x14ac:dyDescent="0.2">
      <c r="B48" s="24">
        <v>36</v>
      </c>
      <c r="C48" s="177" t="s">
        <v>325</v>
      </c>
      <c r="D48" s="176" t="s">
        <v>326</v>
      </c>
      <c r="E48" s="177" t="s">
        <v>327</v>
      </c>
      <c r="F48" s="177" t="s">
        <v>61</v>
      </c>
      <c r="G48" s="177" t="s">
        <v>62</v>
      </c>
      <c r="H48" s="129" t="s">
        <v>63</v>
      </c>
      <c r="I48" s="178" t="s">
        <v>345</v>
      </c>
      <c r="J48" s="96"/>
      <c r="K48" s="474"/>
      <c r="L48" s="475"/>
      <c r="M48" s="90"/>
    </row>
    <row r="49" spans="2:13" s="7" customFormat="1" ht="15" customHeight="1" x14ac:dyDescent="0.2">
      <c r="B49" s="24">
        <v>37</v>
      </c>
      <c r="C49" s="177" t="s">
        <v>328</v>
      </c>
      <c r="D49" s="176" t="s">
        <v>329</v>
      </c>
      <c r="E49" s="177" t="s">
        <v>330</v>
      </c>
      <c r="F49" s="177" t="s">
        <v>304</v>
      </c>
      <c r="G49" s="177" t="s">
        <v>62</v>
      </c>
      <c r="H49" s="129" t="s">
        <v>63</v>
      </c>
      <c r="I49" s="178" t="s">
        <v>344</v>
      </c>
      <c r="J49" s="96"/>
      <c r="K49" s="474"/>
      <c r="L49" s="475"/>
      <c r="M49" s="90"/>
    </row>
    <row r="50" spans="2:13" s="7" customFormat="1" ht="15" customHeight="1" x14ac:dyDescent="0.2">
      <c r="B50" s="24">
        <v>38</v>
      </c>
      <c r="C50" s="177" t="s">
        <v>333</v>
      </c>
      <c r="D50" s="176" t="s">
        <v>334</v>
      </c>
      <c r="E50" s="177" t="s">
        <v>335</v>
      </c>
      <c r="F50" s="177" t="s">
        <v>61</v>
      </c>
      <c r="G50" s="177" t="s">
        <v>62</v>
      </c>
      <c r="H50" s="129" t="s">
        <v>63</v>
      </c>
      <c r="I50" s="178" t="s">
        <v>343</v>
      </c>
      <c r="J50" s="96"/>
      <c r="K50" s="474"/>
      <c r="L50" s="475"/>
      <c r="M50" s="90"/>
    </row>
    <row r="51" spans="2:13" s="7" customFormat="1" ht="15" customHeight="1" x14ac:dyDescent="0.2">
      <c r="B51" s="24" t="s">
        <v>57</v>
      </c>
      <c r="C51" s="12" t="s">
        <v>311</v>
      </c>
      <c r="D51" s="55" t="s">
        <v>312</v>
      </c>
      <c r="E51" s="12" t="s">
        <v>313</v>
      </c>
      <c r="F51" s="158" t="s">
        <v>314</v>
      </c>
      <c r="G51" s="12" t="s">
        <v>62</v>
      </c>
      <c r="H51" s="12" t="s">
        <v>63</v>
      </c>
      <c r="I51" s="39"/>
      <c r="J51" s="96"/>
      <c r="K51" s="474"/>
      <c r="L51" s="475"/>
      <c r="M51" s="90"/>
    </row>
    <row r="52" spans="2:13" s="7" customFormat="1" ht="15" customHeight="1" x14ac:dyDescent="0.2">
      <c r="B52" s="24" t="s">
        <v>15</v>
      </c>
      <c r="C52" s="128" t="s">
        <v>315</v>
      </c>
      <c r="D52" s="127" t="s">
        <v>316</v>
      </c>
      <c r="E52" s="8" t="s">
        <v>317</v>
      </c>
      <c r="F52" s="164" t="s">
        <v>217</v>
      </c>
      <c r="G52" s="128" t="s">
        <v>149</v>
      </c>
      <c r="H52" s="128" t="s">
        <v>88</v>
      </c>
      <c r="I52" s="39"/>
      <c r="J52" s="96"/>
      <c r="K52" s="474"/>
      <c r="L52" s="475"/>
      <c r="M52" s="90"/>
    </row>
    <row r="53" spans="2:13" s="7" customFormat="1" ht="15" customHeight="1" x14ac:dyDescent="0.2">
      <c r="B53" s="24" t="s">
        <v>15</v>
      </c>
      <c r="C53" s="345" t="s">
        <v>318</v>
      </c>
      <c r="D53" s="57" t="s">
        <v>319</v>
      </c>
      <c r="E53" s="10" t="s">
        <v>244</v>
      </c>
      <c r="F53" s="157" t="s">
        <v>67</v>
      </c>
      <c r="G53" s="10" t="s">
        <v>62</v>
      </c>
      <c r="H53" s="129" t="s">
        <v>63</v>
      </c>
      <c r="I53" s="39"/>
      <c r="J53" s="96"/>
      <c r="K53" s="474"/>
      <c r="L53" s="475"/>
      <c r="M53" s="90"/>
    </row>
    <row r="54" spans="2:13" s="7" customFormat="1" ht="15" customHeight="1" x14ac:dyDescent="0.2">
      <c r="B54" s="24" t="s">
        <v>15</v>
      </c>
      <c r="C54" s="177" t="s">
        <v>331</v>
      </c>
      <c r="D54" s="176" t="s">
        <v>59</v>
      </c>
      <c r="E54" s="177" t="s">
        <v>332</v>
      </c>
      <c r="F54" s="177" t="s">
        <v>61</v>
      </c>
      <c r="G54" s="177" t="s">
        <v>62</v>
      </c>
      <c r="H54" s="129" t="s">
        <v>63</v>
      </c>
      <c r="I54" s="178"/>
      <c r="J54" s="96"/>
      <c r="K54" s="474"/>
      <c r="L54" s="475"/>
      <c r="M54" s="90"/>
    </row>
    <row r="55" spans="2:13" s="7" customFormat="1" ht="15" customHeight="1" x14ac:dyDescent="0.2">
      <c r="B55" s="24" t="s">
        <v>15</v>
      </c>
      <c r="C55" s="377" t="s">
        <v>336</v>
      </c>
      <c r="D55" s="179" t="s">
        <v>337</v>
      </c>
      <c r="E55" s="180" t="s">
        <v>338</v>
      </c>
      <c r="F55" s="180" t="s">
        <v>339</v>
      </c>
      <c r="G55" s="181" t="s">
        <v>62</v>
      </c>
      <c r="H55" s="182" t="s">
        <v>116</v>
      </c>
      <c r="I55" s="169"/>
      <c r="J55" s="96"/>
      <c r="K55" s="474"/>
      <c r="L55" s="475"/>
      <c r="M55" s="90"/>
    </row>
    <row r="56" spans="2:13" s="7" customFormat="1" ht="15" customHeight="1" x14ac:dyDescent="0.2">
      <c r="B56" s="24"/>
      <c r="C56" s="179"/>
      <c r="D56" s="179"/>
      <c r="E56" s="180"/>
      <c r="F56" s="180"/>
      <c r="G56" s="181"/>
      <c r="H56" s="182"/>
      <c r="I56" s="169"/>
      <c r="J56" s="96"/>
      <c r="K56" s="474"/>
      <c r="L56" s="475"/>
      <c r="M56" s="90"/>
    </row>
    <row r="57" spans="2:13" s="7" customFormat="1" ht="15" customHeight="1" x14ac:dyDescent="0.2">
      <c r="B57" s="24"/>
      <c r="C57" s="179"/>
      <c r="D57" s="179"/>
      <c r="E57" s="180"/>
      <c r="F57" s="180"/>
      <c r="G57" s="181"/>
      <c r="H57" s="182"/>
      <c r="I57" s="169"/>
      <c r="J57" s="96"/>
      <c r="K57" s="474"/>
      <c r="L57" s="475"/>
      <c r="M57" s="90"/>
    </row>
    <row r="58" spans="2:13" s="7" customFormat="1" ht="15" customHeight="1" x14ac:dyDescent="0.2">
      <c r="B58" s="24"/>
      <c r="C58" s="179"/>
      <c r="D58" s="179"/>
      <c r="E58" s="180"/>
      <c r="F58" s="180"/>
      <c r="G58" s="181"/>
      <c r="H58" s="182"/>
      <c r="I58" s="169"/>
      <c r="J58" s="96"/>
      <c r="K58" s="474"/>
      <c r="L58" s="475"/>
      <c r="M58" s="90"/>
    </row>
    <row r="59" spans="2:13" s="7" customFormat="1" ht="15" customHeight="1" x14ac:dyDescent="0.2">
      <c r="B59" s="24"/>
      <c r="C59" s="179"/>
      <c r="D59" s="179"/>
      <c r="E59" s="177"/>
      <c r="F59" s="180"/>
      <c r="G59" s="181"/>
      <c r="H59" s="182"/>
      <c r="I59" s="169"/>
      <c r="J59" s="96"/>
      <c r="K59" s="474"/>
      <c r="L59" s="475"/>
      <c r="M59" s="90"/>
    </row>
    <row r="60" spans="2:13" s="7" customFormat="1" ht="15" customHeight="1" x14ac:dyDescent="0.2">
      <c r="B60" s="24"/>
      <c r="C60" s="179"/>
      <c r="D60" s="179"/>
      <c r="E60" s="180"/>
      <c r="F60" s="180"/>
      <c r="G60" s="181"/>
      <c r="H60" s="182"/>
      <c r="I60" s="169"/>
      <c r="J60" s="96"/>
      <c r="K60" s="474"/>
      <c r="L60" s="475"/>
      <c r="M60" s="90"/>
    </row>
    <row r="61" spans="2:13" s="7" customFormat="1" ht="15" customHeight="1" x14ac:dyDescent="0.2">
      <c r="B61" s="24"/>
      <c r="C61" s="179"/>
      <c r="D61" s="179"/>
      <c r="E61" s="180"/>
      <c r="F61" s="180"/>
      <c r="G61" s="181"/>
      <c r="H61" s="182"/>
      <c r="I61" s="169"/>
      <c r="J61" s="96"/>
      <c r="K61" s="474"/>
      <c r="L61" s="475"/>
      <c r="M61" s="90"/>
    </row>
    <row r="62" spans="2:13" s="7" customFormat="1" ht="15" customHeight="1" x14ac:dyDescent="0.2">
      <c r="B62" s="24"/>
      <c r="C62" s="179"/>
      <c r="D62" s="179"/>
      <c r="E62" s="180"/>
      <c r="F62" s="180"/>
      <c r="G62" s="181"/>
      <c r="H62" s="182"/>
      <c r="I62" s="169"/>
      <c r="J62" s="96"/>
      <c r="K62" s="474"/>
      <c r="L62" s="475"/>
      <c r="M62" s="90"/>
    </row>
    <row r="63" spans="2:13" s="7" customFormat="1" ht="15" customHeight="1" x14ac:dyDescent="0.2">
      <c r="B63" s="357"/>
      <c r="C63" s="319"/>
      <c r="D63" s="319"/>
      <c r="E63" s="362"/>
      <c r="F63" s="362"/>
      <c r="G63" s="283"/>
      <c r="H63" s="363"/>
      <c r="I63" s="364"/>
      <c r="J63" s="96"/>
      <c r="K63" s="355"/>
      <c r="L63" s="356"/>
      <c r="M63" s="90"/>
    </row>
    <row r="64" spans="2:13" s="7" customFormat="1" ht="15" customHeight="1" x14ac:dyDescent="0.2">
      <c r="B64" s="24"/>
      <c r="C64" s="179"/>
      <c r="D64" s="179"/>
      <c r="E64" s="180"/>
      <c r="F64" s="180"/>
      <c r="G64" s="181"/>
      <c r="H64" s="182"/>
      <c r="I64" s="169"/>
      <c r="J64" s="96"/>
      <c r="K64" s="474"/>
      <c r="L64" s="475"/>
      <c r="M64" s="90"/>
    </row>
    <row r="65" spans="2:13" s="7" customFormat="1" ht="15" customHeight="1" x14ac:dyDescent="0.2">
      <c r="B65" s="175"/>
      <c r="C65" s="186"/>
      <c r="D65" s="186"/>
      <c r="E65" s="187"/>
      <c r="F65" s="187"/>
      <c r="G65" s="188"/>
      <c r="H65" s="189"/>
      <c r="I65" s="185"/>
      <c r="J65" s="96"/>
      <c r="K65" s="474"/>
      <c r="L65" s="475"/>
      <c r="M65" s="90"/>
    </row>
    <row r="66" spans="2:13" s="7" customFormat="1" ht="15" customHeight="1" x14ac:dyDescent="0.2">
      <c r="B66" s="24"/>
      <c r="C66" s="179"/>
      <c r="D66" s="179"/>
      <c r="E66" s="180"/>
      <c r="F66" s="180"/>
      <c r="G66" s="181"/>
      <c r="H66" s="182"/>
      <c r="I66" s="169"/>
      <c r="J66" s="96"/>
      <c r="K66" s="474"/>
      <c r="L66" s="475"/>
      <c r="M66" s="90"/>
    </row>
    <row r="67" spans="2:13" s="7" customFormat="1" ht="15" customHeight="1" thickBot="1" x14ac:dyDescent="0.25">
      <c r="B67" s="24"/>
      <c r="C67" s="55"/>
      <c r="D67" s="55"/>
      <c r="E67" s="130"/>
      <c r="F67" s="165"/>
      <c r="G67" s="87"/>
      <c r="H67" s="88"/>
      <c r="I67" s="48"/>
      <c r="J67" s="96"/>
      <c r="K67" s="474"/>
      <c r="L67" s="475"/>
      <c r="M67" s="90"/>
    </row>
    <row r="68" spans="2:13" s="7" customFormat="1" ht="15" customHeight="1" x14ac:dyDescent="0.2">
      <c r="B68" s="306">
        <v>1</v>
      </c>
      <c r="C68" s="437" t="s">
        <v>52</v>
      </c>
      <c r="D68" s="438"/>
      <c r="E68" s="438"/>
      <c r="F68" s="438"/>
      <c r="G68" s="438"/>
      <c r="H68" s="438"/>
      <c r="I68" s="438"/>
      <c r="J68" s="438"/>
      <c r="K68" s="438"/>
      <c r="L68" s="439"/>
      <c r="M68" s="90"/>
    </row>
    <row r="69" spans="2:13" s="7" customFormat="1" ht="15" customHeight="1" x14ac:dyDescent="0.2">
      <c r="B69" s="299">
        <v>2</v>
      </c>
      <c r="C69" s="440" t="s">
        <v>53</v>
      </c>
      <c r="D69" s="441"/>
      <c r="E69" s="441"/>
      <c r="F69" s="441"/>
      <c r="G69" s="441"/>
      <c r="H69" s="441"/>
      <c r="I69" s="441"/>
      <c r="J69" s="441"/>
      <c r="K69" s="441"/>
      <c r="L69" s="442"/>
      <c r="M69" s="90"/>
    </row>
    <row r="70" spans="2:13" s="7" customFormat="1" ht="15" customHeight="1" thickBot="1" x14ac:dyDescent="0.25">
      <c r="B70" s="300">
        <v>3</v>
      </c>
      <c r="C70" s="443" t="s">
        <v>54</v>
      </c>
      <c r="D70" s="444"/>
      <c r="E70" s="444"/>
      <c r="F70" s="444"/>
      <c r="G70" s="444"/>
      <c r="H70" s="444"/>
      <c r="I70" s="444"/>
      <c r="J70" s="444"/>
      <c r="K70" s="444"/>
      <c r="L70" s="445"/>
      <c r="M70" s="90"/>
    </row>
    <row r="71" spans="2:13" ht="15" customHeight="1" x14ac:dyDescent="0.2"/>
  </sheetData>
  <sheetProtection selectLockedCells="1" selectUnlockedCells="1"/>
  <mergeCells count="70">
    <mergeCell ref="C69:L69"/>
    <mergeCell ref="C70:L70"/>
    <mergeCell ref="K58:L58"/>
    <mergeCell ref="K59:L59"/>
    <mergeCell ref="K60:L60"/>
    <mergeCell ref="K61:L61"/>
    <mergeCell ref="K62:L62"/>
    <mergeCell ref="K64:L64"/>
    <mergeCell ref="K65:L65"/>
    <mergeCell ref="K66:L66"/>
    <mergeCell ref="K67:L67"/>
    <mergeCell ref="C68:L68"/>
    <mergeCell ref="K55:L55"/>
    <mergeCell ref="K56:L56"/>
    <mergeCell ref="K57:L57"/>
    <mergeCell ref="K50:L50"/>
    <mergeCell ref="K46:L46"/>
    <mergeCell ref="K47:L47"/>
    <mergeCell ref="K48:L48"/>
    <mergeCell ref="K49:L49"/>
    <mergeCell ref="K54:L54"/>
    <mergeCell ref="K52:L52"/>
    <mergeCell ref="K53:L53"/>
    <mergeCell ref="K51:L51"/>
    <mergeCell ref="K44:L44"/>
    <mergeCell ref="K45:L45"/>
    <mergeCell ref="K39:L39"/>
    <mergeCell ref="K40:L40"/>
    <mergeCell ref="K41:L41"/>
    <mergeCell ref="K42:L42"/>
    <mergeCell ref="K43:L43"/>
    <mergeCell ref="K34:L34"/>
    <mergeCell ref="K35:L35"/>
    <mergeCell ref="K36:L36"/>
    <mergeCell ref="K37:L37"/>
    <mergeCell ref="K38:L38"/>
    <mergeCell ref="K29:L29"/>
    <mergeCell ref="K30:L30"/>
    <mergeCell ref="K31:L31"/>
    <mergeCell ref="K32:L32"/>
    <mergeCell ref="K33:L33"/>
    <mergeCell ref="K23:L23"/>
    <mergeCell ref="K24:L24"/>
    <mergeCell ref="K26:L26"/>
    <mergeCell ref="K27:L27"/>
    <mergeCell ref="K28:L28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</mergeCells>
  <conditionalFormatting sqref="M55:M70 M13:M50">
    <cfRule type="cellIs" dxfId="11" priority="23" stopIfTrue="1" operator="lessThan">
      <formula>1</formula>
    </cfRule>
  </conditionalFormatting>
  <conditionalFormatting sqref="J13:J17">
    <cfRule type="cellIs" dxfId="10" priority="24" stopIfTrue="1" operator="lessThan">
      <formula>1</formula>
    </cfRule>
  </conditionalFormatting>
  <conditionalFormatting sqref="M54">
    <cfRule type="cellIs" dxfId="9" priority="3" stopIfTrue="1" operator="lessThan">
      <formula>1</formula>
    </cfRule>
  </conditionalFormatting>
  <conditionalFormatting sqref="M52:M53">
    <cfRule type="cellIs" dxfId="8" priority="2" stopIfTrue="1" operator="lessThan">
      <formula>1</formula>
    </cfRule>
  </conditionalFormatting>
  <conditionalFormatting sqref="M51">
    <cfRule type="cellIs" dxfId="7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3" firstPageNumber="0" orientation="portrait" r:id="rId1"/>
  <headerFoot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>
      <selection activeCell="D2" sqref="D2:I3"/>
    </sheetView>
  </sheetViews>
  <sheetFormatPr baseColWidth="10" defaultColWidth="11.42578125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70"/>
      <c r="C1" s="470"/>
      <c r="D1" s="60"/>
      <c r="E1" s="60"/>
      <c r="F1" s="60"/>
      <c r="G1" s="195"/>
      <c r="H1" s="195"/>
      <c r="I1" s="195"/>
      <c r="J1" s="415"/>
      <c r="K1" s="415"/>
      <c r="L1" s="415"/>
      <c r="M1" s="195"/>
    </row>
    <row r="2" spans="1:13" ht="15" customHeight="1" x14ac:dyDescent="0.2">
      <c r="B2" s="470"/>
      <c r="C2" s="470"/>
      <c r="D2" s="423" t="s">
        <v>0</v>
      </c>
      <c r="E2" s="423"/>
      <c r="F2" s="423"/>
      <c r="G2" s="423"/>
      <c r="H2" s="423"/>
      <c r="I2" s="423"/>
      <c r="J2" s="415"/>
      <c r="K2" s="415"/>
      <c r="L2" s="415"/>
      <c r="M2" s="46"/>
    </row>
    <row r="3" spans="1:13" ht="15" customHeight="1" x14ac:dyDescent="0.2">
      <c r="B3" s="470"/>
      <c r="C3" s="470"/>
      <c r="D3" s="423"/>
      <c r="E3" s="423"/>
      <c r="F3" s="423"/>
      <c r="G3" s="423"/>
      <c r="H3" s="423"/>
      <c r="I3" s="423"/>
      <c r="J3" s="415"/>
      <c r="K3" s="415"/>
      <c r="L3" s="415"/>
      <c r="M3" s="61"/>
    </row>
    <row r="4" spans="1:13" ht="15" customHeight="1" x14ac:dyDescent="0.2">
      <c r="B4" s="470"/>
      <c r="C4" s="470"/>
      <c r="D4" s="139"/>
      <c r="E4" s="139"/>
      <c r="F4" s="139"/>
      <c r="G4" s="139"/>
      <c r="H4" s="139"/>
      <c r="I4" s="139"/>
      <c r="J4" s="415"/>
      <c r="K4" s="415"/>
      <c r="L4" s="415"/>
      <c r="M4" s="61"/>
    </row>
    <row r="5" spans="1:13" ht="15" customHeight="1" x14ac:dyDescent="0.2">
      <c r="B5" s="470"/>
      <c r="C5" s="470"/>
      <c r="D5" s="139"/>
      <c r="E5" s="139"/>
      <c r="F5" s="139"/>
      <c r="G5" s="139"/>
      <c r="H5" s="139"/>
      <c r="I5" s="139"/>
      <c r="J5" s="415"/>
      <c r="K5" s="415"/>
      <c r="L5" s="415"/>
      <c r="M5" s="61"/>
    </row>
    <row r="6" spans="1:13" ht="15" customHeight="1" thickBot="1" x14ac:dyDescent="0.25">
      <c r="B6" s="470"/>
      <c r="C6" s="470"/>
      <c r="D6" s="27"/>
      <c r="E6" s="27"/>
      <c r="F6" s="27"/>
      <c r="G6" s="27"/>
      <c r="H6" s="27"/>
      <c r="I6" s="27"/>
      <c r="J6" s="415"/>
      <c r="K6" s="415"/>
      <c r="L6" s="415"/>
      <c r="M6" s="61"/>
    </row>
    <row r="7" spans="1:13" ht="19.5" thickBot="1" x14ac:dyDescent="0.25">
      <c r="B7" s="470"/>
      <c r="C7" s="470"/>
      <c r="D7" s="419" t="s">
        <v>1</v>
      </c>
      <c r="E7" s="419"/>
      <c r="F7" s="427">
        <f>'Classements 1-2'!F7</f>
        <v>43212</v>
      </c>
      <c r="G7" s="428"/>
      <c r="H7" s="428"/>
      <c r="I7" s="429"/>
      <c r="J7" s="415"/>
      <c r="K7" s="415"/>
      <c r="L7" s="415"/>
      <c r="M7" s="46"/>
    </row>
    <row r="8" spans="1:13" ht="16.5" customHeight="1" thickBot="1" x14ac:dyDescent="0.25">
      <c r="B8" s="471"/>
      <c r="C8" s="471"/>
      <c r="D8" s="119" t="str">
        <f ca="1">'Classements 1-2'!D8</f>
        <v xml:space="preserve">Club Organis. </v>
      </c>
      <c r="E8" s="421" t="str">
        <f>'Classements 1-2'!E8</f>
        <v>ENTENTE CYCLISTE SAINT-PRIEST</v>
      </c>
      <c r="F8" s="422"/>
      <c r="G8" s="421"/>
      <c r="H8" s="421"/>
      <c r="I8" s="421"/>
      <c r="J8" s="416"/>
      <c r="K8" s="416"/>
      <c r="L8" s="416"/>
      <c r="M8" s="46"/>
    </row>
    <row r="9" spans="1:13" ht="19.5" thickBot="1" x14ac:dyDescent="0.25">
      <c r="B9" s="420" t="s">
        <v>18</v>
      </c>
      <c r="C9" s="420"/>
      <c r="D9" s="420"/>
      <c r="E9" s="456">
        <f>'Classements 1-2'!E9</f>
        <v>0</v>
      </c>
      <c r="F9" s="457"/>
      <c r="G9" s="457"/>
      <c r="H9" s="457"/>
      <c r="I9" s="458"/>
      <c r="J9" s="433" t="s">
        <v>42</v>
      </c>
      <c r="K9" s="434"/>
      <c r="L9" s="329"/>
      <c r="M9" s="108"/>
    </row>
    <row r="10" spans="1:13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5"/>
      <c r="L10" s="46"/>
      <c r="M10" s="46"/>
    </row>
    <row r="11" spans="1:13" s="7" customFormat="1" ht="15" customHeight="1" thickBot="1" x14ac:dyDescent="0.25">
      <c r="B11" s="401" t="s">
        <v>9</v>
      </c>
      <c r="C11" s="402"/>
      <c r="D11" s="402"/>
      <c r="E11" s="399" t="str">
        <f>'Classements 1-2'!E11</f>
        <v xml:space="preserve">Nombre de participants </v>
      </c>
      <c r="F11" s="400"/>
      <c r="G11" s="121"/>
      <c r="H11" s="25" t="s">
        <v>2</v>
      </c>
      <c r="I11" s="122"/>
      <c r="J11" s="480"/>
      <c r="K11" s="405"/>
      <c r="L11" s="406"/>
      <c r="M11" s="111"/>
    </row>
    <row r="12" spans="1:13" s="7" customFormat="1" ht="15" customHeight="1" thickBot="1" x14ac:dyDescent="0.25">
      <c r="B12" s="40" t="s">
        <v>35</v>
      </c>
      <c r="C12" s="153" t="s">
        <v>38</v>
      </c>
      <c r="D12" s="150" t="s">
        <v>3</v>
      </c>
      <c r="E12" s="28" t="s">
        <v>4</v>
      </c>
      <c r="F12" s="28" t="s">
        <v>5</v>
      </c>
      <c r="G12" s="134" t="s">
        <v>6</v>
      </c>
      <c r="H12" s="134" t="s">
        <v>7</v>
      </c>
      <c r="I12" s="105" t="s">
        <v>19</v>
      </c>
      <c r="J12" s="481"/>
      <c r="K12" s="476"/>
      <c r="L12" s="477"/>
      <c r="M12" s="110"/>
    </row>
    <row r="13" spans="1:13" s="7" customFormat="1" ht="15" customHeight="1" x14ac:dyDescent="0.2">
      <c r="B13" s="41">
        <v>1</v>
      </c>
      <c r="C13" s="51"/>
      <c r="D13" s="50"/>
      <c r="E13" s="51"/>
      <c r="F13" s="148"/>
      <c r="G13" s="181"/>
      <c r="H13" s="51"/>
      <c r="I13" s="68"/>
      <c r="J13" s="69"/>
      <c r="K13" s="450"/>
      <c r="L13" s="451"/>
      <c r="M13" s="90"/>
    </row>
    <row r="14" spans="1:13" s="7" customFormat="1" ht="15" customHeight="1" x14ac:dyDescent="0.2">
      <c r="B14" s="70">
        <v>2</v>
      </c>
      <c r="C14" s="8"/>
      <c r="D14" s="9"/>
      <c r="E14" s="8"/>
      <c r="F14" s="154"/>
      <c r="G14" s="181"/>
      <c r="H14" s="10"/>
      <c r="I14" s="71"/>
      <c r="J14" s="72"/>
      <c r="K14" s="482"/>
      <c r="L14" s="483"/>
      <c r="M14" s="90"/>
    </row>
    <row r="15" spans="1:13" s="7" customFormat="1" ht="15" customHeight="1" x14ac:dyDescent="0.2">
      <c r="B15" s="70">
        <v>3</v>
      </c>
      <c r="C15" s="262"/>
      <c r="D15" s="262"/>
      <c r="E15" s="263"/>
      <c r="F15" s="263"/>
      <c r="G15" s="261"/>
      <c r="H15" s="264"/>
      <c r="I15" s="71"/>
      <c r="J15" s="72"/>
      <c r="K15" s="452"/>
      <c r="L15" s="453"/>
      <c r="M15" s="90"/>
    </row>
    <row r="16" spans="1:13" s="7" customFormat="1" ht="15" customHeight="1" x14ac:dyDescent="0.2">
      <c r="B16" s="70">
        <v>4</v>
      </c>
      <c r="C16" s="262"/>
      <c r="D16" s="262"/>
      <c r="E16" s="263"/>
      <c r="F16" s="263"/>
      <c r="G16" s="261"/>
      <c r="H16" s="264"/>
      <c r="I16" s="71"/>
      <c r="J16" s="72"/>
      <c r="K16" s="452"/>
      <c r="L16" s="453"/>
      <c r="M16" s="90"/>
    </row>
    <row r="17" spans="2:13" s="7" customFormat="1" ht="15" customHeight="1" x14ac:dyDescent="0.2">
      <c r="B17" s="70">
        <v>5</v>
      </c>
      <c r="C17" s="262"/>
      <c r="D17" s="262"/>
      <c r="E17" s="263"/>
      <c r="F17" s="263"/>
      <c r="G17" s="261"/>
      <c r="H17" s="264"/>
      <c r="I17" s="71"/>
      <c r="J17" s="72"/>
      <c r="K17" s="452"/>
      <c r="L17" s="453"/>
      <c r="M17" s="90"/>
    </row>
    <row r="18" spans="2:13" s="7" customFormat="1" ht="15" customHeight="1" x14ac:dyDescent="0.2">
      <c r="B18" s="70">
        <v>6</v>
      </c>
      <c r="C18" s="262"/>
      <c r="D18" s="262"/>
      <c r="E18" s="263"/>
      <c r="F18" s="263"/>
      <c r="G18" s="283"/>
      <c r="H18" s="264"/>
      <c r="I18" s="71"/>
      <c r="J18" s="72"/>
      <c r="K18" s="452"/>
      <c r="L18" s="453"/>
      <c r="M18" s="90"/>
    </row>
    <row r="19" spans="2:13" s="7" customFormat="1" ht="15" customHeight="1" x14ac:dyDescent="0.2">
      <c r="B19" s="70">
        <v>7</v>
      </c>
      <c r="C19" s="262"/>
      <c r="D19" s="262"/>
      <c r="E19" s="263"/>
      <c r="F19" s="263"/>
      <c r="G19" s="283"/>
      <c r="H19" s="264"/>
      <c r="I19" s="71"/>
      <c r="J19" s="72"/>
      <c r="K19" s="452"/>
      <c r="L19" s="453"/>
      <c r="M19" s="90"/>
    </row>
    <row r="20" spans="2:13" s="7" customFormat="1" ht="15" customHeight="1" x14ac:dyDescent="0.2">
      <c r="B20" s="70">
        <v>8</v>
      </c>
      <c r="C20" s="311"/>
      <c r="D20" s="311"/>
      <c r="E20" s="310"/>
      <c r="F20" s="310"/>
      <c r="G20" s="283"/>
      <c r="H20" s="317"/>
      <c r="I20" s="71"/>
      <c r="J20" s="72"/>
      <c r="K20" s="354"/>
      <c r="L20" s="359"/>
      <c r="M20" s="90"/>
    </row>
    <row r="21" spans="2:13" s="7" customFormat="1" ht="15" customHeight="1" x14ac:dyDescent="0.2">
      <c r="B21" s="70">
        <v>9</v>
      </c>
      <c r="C21" s="311"/>
      <c r="D21" s="311"/>
      <c r="E21" s="310"/>
      <c r="F21" s="310"/>
      <c r="G21" s="283"/>
      <c r="H21" s="317"/>
      <c r="I21" s="71"/>
      <c r="J21" s="72"/>
      <c r="K21" s="354"/>
      <c r="L21" s="359"/>
      <c r="M21" s="90"/>
    </row>
    <row r="22" spans="2:13" s="7" customFormat="1" ht="15" customHeight="1" x14ac:dyDescent="0.2">
      <c r="B22" s="70">
        <v>10</v>
      </c>
      <c r="C22" s="311"/>
      <c r="D22" s="311"/>
      <c r="E22" s="310"/>
      <c r="F22" s="310"/>
      <c r="G22" s="283"/>
      <c r="H22" s="317"/>
      <c r="I22" s="71"/>
      <c r="J22" s="72"/>
      <c r="K22" s="354"/>
      <c r="L22" s="359"/>
      <c r="M22" s="90"/>
    </row>
    <row r="23" spans="2:13" s="7" customFormat="1" ht="15" customHeight="1" x14ac:dyDescent="0.2">
      <c r="B23" s="70"/>
      <c r="C23" s="311"/>
      <c r="D23" s="311"/>
      <c r="E23" s="310"/>
      <c r="F23" s="310"/>
      <c r="G23" s="283"/>
      <c r="H23" s="317"/>
      <c r="I23" s="71"/>
      <c r="J23" s="72"/>
      <c r="K23" s="354"/>
      <c r="L23" s="359"/>
      <c r="M23" s="90"/>
    </row>
    <row r="24" spans="2:13" s="7" customFormat="1" ht="15" customHeight="1" x14ac:dyDescent="0.2">
      <c r="B24" s="70"/>
      <c r="C24" s="311"/>
      <c r="D24" s="311"/>
      <c r="E24" s="310"/>
      <c r="F24" s="310"/>
      <c r="G24" s="367"/>
      <c r="H24" s="317"/>
      <c r="I24" s="71"/>
      <c r="J24" s="72"/>
      <c r="K24" s="368"/>
      <c r="L24" s="359"/>
      <c r="M24" s="90"/>
    </row>
    <row r="25" spans="2:13" s="7" customFormat="1" ht="15" customHeight="1" x14ac:dyDescent="0.2">
      <c r="B25" s="70"/>
      <c r="C25" s="262"/>
      <c r="D25" s="262"/>
      <c r="E25" s="263"/>
      <c r="F25" s="263"/>
      <c r="G25" s="283"/>
      <c r="H25" s="264"/>
      <c r="I25" s="71"/>
      <c r="J25" s="72"/>
      <c r="K25" s="452"/>
      <c r="L25" s="453"/>
      <c r="M25" s="90"/>
    </row>
    <row r="26" spans="2:13" s="7" customFormat="1" ht="15" customHeight="1" x14ac:dyDescent="0.2">
      <c r="B26" s="70"/>
      <c r="C26" s="262"/>
      <c r="D26" s="262"/>
      <c r="E26" s="263"/>
      <c r="F26" s="263"/>
      <c r="G26" s="261"/>
      <c r="H26" s="264"/>
      <c r="I26" s="71"/>
      <c r="J26" s="72"/>
      <c r="K26" s="452"/>
      <c r="L26" s="453"/>
      <c r="M26" s="90"/>
    </row>
    <row r="27" spans="2:13" s="7" customFormat="1" ht="15" customHeight="1" thickBot="1" x14ac:dyDescent="0.25">
      <c r="B27" s="284" t="s">
        <v>48</v>
      </c>
      <c r="C27" s="285"/>
      <c r="D27" s="285"/>
      <c r="E27" s="282"/>
      <c r="F27" s="282"/>
      <c r="G27" s="286"/>
      <c r="H27" s="287"/>
      <c r="I27" s="288"/>
      <c r="J27" s="289"/>
      <c r="K27" s="454"/>
      <c r="L27" s="455"/>
      <c r="M27" s="90"/>
    </row>
    <row r="28" spans="2:13" ht="15" customHeight="1" x14ac:dyDescent="0.2"/>
  </sheetData>
  <sheetProtection selectLockedCells="1" selectUnlockedCells="1"/>
  <mergeCells count="24">
    <mergeCell ref="K26:L26"/>
    <mergeCell ref="K27:L27"/>
    <mergeCell ref="K18:L18"/>
    <mergeCell ref="K19:L19"/>
    <mergeCell ref="K25:L25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</mergeCells>
  <conditionalFormatting sqref="M13:M27">
    <cfRule type="cellIs" dxfId="6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view="pageBreakPreview" topLeftCell="B1" workbookViewId="0">
      <selection activeCell="D2" sqref="D2:I3"/>
    </sheetView>
  </sheetViews>
  <sheetFormatPr baseColWidth="10" defaultColWidth="11.42578125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70"/>
      <c r="C1" s="470"/>
      <c r="D1" s="60"/>
      <c r="E1" s="60"/>
      <c r="F1" s="60"/>
      <c r="G1" s="195"/>
      <c r="H1" s="195"/>
      <c r="I1" s="195"/>
      <c r="J1" s="415"/>
      <c r="K1" s="415"/>
      <c r="L1" s="415"/>
      <c r="M1" s="195"/>
    </row>
    <row r="2" spans="1:13" ht="15" customHeight="1" x14ac:dyDescent="0.2">
      <c r="B2" s="470"/>
      <c r="C2" s="470"/>
      <c r="D2" s="423" t="s">
        <v>0</v>
      </c>
      <c r="E2" s="423"/>
      <c r="F2" s="423"/>
      <c r="G2" s="423"/>
      <c r="H2" s="423"/>
      <c r="I2" s="423"/>
      <c r="J2" s="415"/>
      <c r="K2" s="415"/>
      <c r="L2" s="415"/>
      <c r="M2" s="46"/>
    </row>
    <row r="3" spans="1:13" ht="15" customHeight="1" x14ac:dyDescent="0.2">
      <c r="B3" s="470"/>
      <c r="C3" s="470"/>
      <c r="D3" s="423"/>
      <c r="E3" s="423"/>
      <c r="F3" s="423"/>
      <c r="G3" s="423"/>
      <c r="H3" s="423"/>
      <c r="I3" s="423"/>
      <c r="J3" s="415"/>
      <c r="K3" s="415"/>
      <c r="L3" s="415"/>
      <c r="M3" s="61"/>
    </row>
    <row r="4" spans="1:13" ht="15" customHeight="1" x14ac:dyDescent="0.2">
      <c r="B4" s="470"/>
      <c r="C4" s="470"/>
      <c r="D4" s="139"/>
      <c r="E4" s="139"/>
      <c r="F4" s="139"/>
      <c r="G4" s="139"/>
      <c r="H4" s="139"/>
      <c r="I4" s="139"/>
      <c r="J4" s="415"/>
      <c r="K4" s="415"/>
      <c r="L4" s="415"/>
      <c r="M4" s="61"/>
    </row>
    <row r="5" spans="1:13" ht="15" customHeight="1" x14ac:dyDescent="0.2">
      <c r="B5" s="470"/>
      <c r="C5" s="470"/>
      <c r="D5" s="139"/>
      <c r="E5" s="139"/>
      <c r="F5" s="139"/>
      <c r="G5" s="139"/>
      <c r="H5" s="139"/>
      <c r="I5" s="139"/>
      <c r="J5" s="415"/>
      <c r="K5" s="415"/>
      <c r="L5" s="415"/>
      <c r="M5" s="61"/>
    </row>
    <row r="6" spans="1:13" ht="15" customHeight="1" thickBot="1" x14ac:dyDescent="0.25">
      <c r="B6" s="470"/>
      <c r="C6" s="470"/>
      <c r="D6" s="27"/>
      <c r="E6" s="27"/>
      <c r="F6" s="27"/>
      <c r="G6" s="27"/>
      <c r="H6" s="27"/>
      <c r="I6" s="27"/>
      <c r="J6" s="415"/>
      <c r="K6" s="415"/>
      <c r="L6" s="415"/>
      <c r="M6" s="61"/>
    </row>
    <row r="7" spans="1:13" ht="19.5" thickBot="1" x14ac:dyDescent="0.25">
      <c r="B7" s="470"/>
      <c r="C7" s="470"/>
      <c r="D7" s="419" t="s">
        <v>1</v>
      </c>
      <c r="E7" s="419"/>
      <c r="F7" s="427">
        <v>43212</v>
      </c>
      <c r="G7" s="428"/>
      <c r="H7" s="428"/>
      <c r="I7" s="429"/>
      <c r="J7" s="415"/>
      <c r="K7" s="415"/>
      <c r="L7" s="415"/>
      <c r="M7" s="46"/>
    </row>
    <row r="8" spans="1:13" ht="16.5" customHeight="1" thickBot="1" x14ac:dyDescent="0.25">
      <c r="B8" s="471"/>
      <c r="C8" s="471"/>
      <c r="D8" s="119" t="str">
        <f ca="1">'Classements 1-2'!D8</f>
        <v xml:space="preserve">Club Organis. </v>
      </c>
      <c r="E8" s="421" t="s">
        <v>79</v>
      </c>
      <c r="F8" s="422"/>
      <c r="G8" s="421"/>
      <c r="H8" s="421"/>
      <c r="I8" s="421"/>
      <c r="J8" s="416"/>
      <c r="K8" s="416"/>
      <c r="L8" s="416"/>
      <c r="M8" s="46"/>
    </row>
    <row r="9" spans="1:13" ht="19.5" thickBot="1" x14ac:dyDescent="0.25">
      <c r="B9" s="420" t="s">
        <v>18</v>
      </c>
      <c r="C9" s="420"/>
      <c r="D9" s="420"/>
      <c r="E9" s="456">
        <v>43212</v>
      </c>
      <c r="F9" s="457"/>
      <c r="G9" s="457"/>
      <c r="H9" s="457"/>
      <c r="I9" s="458"/>
      <c r="J9" s="433" t="s">
        <v>42</v>
      </c>
      <c r="K9" s="434"/>
      <c r="L9" s="329">
        <v>34.840000000000003</v>
      </c>
      <c r="M9" s="108"/>
    </row>
    <row r="10" spans="1:13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5"/>
      <c r="L10" s="46"/>
      <c r="M10" s="46"/>
    </row>
    <row r="11" spans="1:13" ht="17.25" customHeight="1" thickBot="1" x14ac:dyDescent="0.25">
      <c r="B11" s="490" t="s">
        <v>20</v>
      </c>
      <c r="C11" s="491"/>
      <c r="D11" s="492"/>
      <c r="E11" s="399" t="str">
        <f>'Classements 1-2'!E11</f>
        <v xml:space="preserve">Nombre de participants </v>
      </c>
      <c r="F11" s="400"/>
      <c r="G11" s="121">
        <v>36</v>
      </c>
      <c r="H11" s="25" t="s">
        <v>39</v>
      </c>
      <c r="I11" s="122">
        <v>57</v>
      </c>
      <c r="J11" s="403" t="s">
        <v>55</v>
      </c>
      <c r="K11" s="460" t="s">
        <v>50</v>
      </c>
      <c r="L11" s="461"/>
      <c r="M11" s="112"/>
    </row>
    <row r="12" spans="1:13" s="4" customFormat="1" ht="18.75" thickBot="1" x14ac:dyDescent="0.25">
      <c r="A12" s="5"/>
      <c r="B12" s="146" t="s">
        <v>35</v>
      </c>
      <c r="C12" s="153" t="s">
        <v>38</v>
      </c>
      <c r="D12" s="150" t="s">
        <v>3</v>
      </c>
      <c r="E12" s="28" t="s">
        <v>4</v>
      </c>
      <c r="F12" s="28" t="s">
        <v>5</v>
      </c>
      <c r="G12" s="28" t="s">
        <v>6</v>
      </c>
      <c r="H12" s="29" t="s">
        <v>7</v>
      </c>
      <c r="I12" s="105" t="s">
        <v>19</v>
      </c>
      <c r="J12" s="404"/>
      <c r="K12" s="462" t="s">
        <v>51</v>
      </c>
      <c r="L12" s="463"/>
      <c r="M12" s="110"/>
    </row>
    <row r="13" spans="1:13" s="7" customFormat="1" ht="15" customHeight="1" x14ac:dyDescent="0.2">
      <c r="B13" s="20">
        <v>1</v>
      </c>
      <c r="C13" s="346" t="s">
        <v>80</v>
      </c>
      <c r="D13" s="11" t="s">
        <v>81</v>
      </c>
      <c r="E13" s="8" t="s">
        <v>82</v>
      </c>
      <c r="F13" s="194" t="s">
        <v>83</v>
      </c>
      <c r="G13" s="12" t="s">
        <v>62</v>
      </c>
      <c r="H13" s="13" t="s">
        <v>63</v>
      </c>
      <c r="I13" s="30" t="s">
        <v>208</v>
      </c>
      <c r="J13" s="31">
        <v>12</v>
      </c>
      <c r="K13" s="488"/>
      <c r="L13" s="489"/>
      <c r="M13" s="90"/>
    </row>
    <row r="14" spans="1:13" s="7" customFormat="1" ht="15" customHeight="1" x14ac:dyDescent="0.2">
      <c r="B14" s="21">
        <v>2</v>
      </c>
      <c r="C14" s="8" t="s">
        <v>84</v>
      </c>
      <c r="D14" s="9" t="s">
        <v>85</v>
      </c>
      <c r="E14" s="8" t="s">
        <v>86</v>
      </c>
      <c r="F14" s="154" t="s">
        <v>87</v>
      </c>
      <c r="G14" s="8" t="s">
        <v>62</v>
      </c>
      <c r="H14" s="10" t="s">
        <v>88</v>
      </c>
      <c r="I14" s="32" t="s">
        <v>621</v>
      </c>
      <c r="J14" s="33"/>
      <c r="K14" s="452"/>
      <c r="L14" s="453"/>
      <c r="M14" s="90"/>
    </row>
    <row r="15" spans="1:13" s="7" customFormat="1" ht="15" customHeight="1" x14ac:dyDescent="0.2">
      <c r="B15" s="21">
        <v>3</v>
      </c>
      <c r="C15" s="8" t="s">
        <v>89</v>
      </c>
      <c r="D15" s="9" t="s">
        <v>90</v>
      </c>
      <c r="E15" s="8" t="s">
        <v>91</v>
      </c>
      <c r="F15" s="154" t="s">
        <v>92</v>
      </c>
      <c r="G15" s="8" t="s">
        <v>62</v>
      </c>
      <c r="H15" s="10" t="s">
        <v>93</v>
      </c>
      <c r="I15" s="32" t="s">
        <v>209</v>
      </c>
      <c r="J15" s="33"/>
      <c r="K15" s="452"/>
      <c r="L15" s="453"/>
      <c r="M15" s="90"/>
    </row>
    <row r="16" spans="1:13" s="7" customFormat="1" ht="15" customHeight="1" x14ac:dyDescent="0.2">
      <c r="B16" s="21">
        <v>4</v>
      </c>
      <c r="C16" s="8" t="s">
        <v>94</v>
      </c>
      <c r="D16" s="9" t="s">
        <v>95</v>
      </c>
      <c r="E16" s="8" t="s">
        <v>96</v>
      </c>
      <c r="F16" s="154" t="s">
        <v>71</v>
      </c>
      <c r="G16" s="8" t="s">
        <v>62</v>
      </c>
      <c r="H16" s="10" t="s">
        <v>63</v>
      </c>
      <c r="I16" s="34" t="s">
        <v>209</v>
      </c>
      <c r="J16" s="33">
        <v>4</v>
      </c>
      <c r="K16" s="452"/>
      <c r="L16" s="453"/>
      <c r="M16" s="90"/>
    </row>
    <row r="17" spans="2:13" s="7" customFormat="1" ht="15" customHeight="1" thickBot="1" x14ac:dyDescent="0.25">
      <c r="B17" s="22">
        <v>5</v>
      </c>
      <c r="C17" s="347" t="s">
        <v>97</v>
      </c>
      <c r="D17" s="14" t="s">
        <v>98</v>
      </c>
      <c r="E17" s="15" t="s">
        <v>99</v>
      </c>
      <c r="F17" s="184" t="s">
        <v>100</v>
      </c>
      <c r="G17" s="15" t="s">
        <v>62</v>
      </c>
      <c r="H17" s="16" t="s">
        <v>63</v>
      </c>
      <c r="I17" s="35" t="s">
        <v>209</v>
      </c>
      <c r="J17" s="36">
        <v>2</v>
      </c>
      <c r="K17" s="484"/>
      <c r="L17" s="485"/>
      <c r="M17" s="90"/>
    </row>
    <row r="18" spans="2:13" s="7" customFormat="1" ht="15" customHeight="1" x14ac:dyDescent="0.2">
      <c r="B18" s="20">
        <v>6</v>
      </c>
      <c r="C18" s="8" t="s">
        <v>101</v>
      </c>
      <c r="D18" s="17" t="s">
        <v>102</v>
      </c>
      <c r="E18" s="8" t="s">
        <v>103</v>
      </c>
      <c r="F18" s="154" t="s">
        <v>104</v>
      </c>
      <c r="G18" s="8" t="s">
        <v>62</v>
      </c>
      <c r="H18" s="10" t="s">
        <v>63</v>
      </c>
      <c r="I18" s="38" t="s">
        <v>209</v>
      </c>
      <c r="J18" s="97"/>
      <c r="K18" s="486"/>
      <c r="L18" s="487"/>
      <c r="M18" s="90"/>
    </row>
    <row r="19" spans="2:13" s="7" customFormat="1" ht="15" customHeight="1" x14ac:dyDescent="0.2">
      <c r="B19" s="21">
        <v>7</v>
      </c>
      <c r="C19" s="8" t="s">
        <v>105</v>
      </c>
      <c r="D19" s="9" t="s">
        <v>106</v>
      </c>
      <c r="E19" s="8" t="s">
        <v>103</v>
      </c>
      <c r="F19" s="154" t="s">
        <v>107</v>
      </c>
      <c r="G19" s="8" t="s">
        <v>62</v>
      </c>
      <c r="H19" s="18" t="s">
        <v>63</v>
      </c>
      <c r="I19" s="38" t="s">
        <v>209</v>
      </c>
      <c r="J19" s="98"/>
      <c r="K19" s="452"/>
      <c r="L19" s="453"/>
      <c r="M19" s="90"/>
    </row>
    <row r="20" spans="2:13" s="7" customFormat="1" ht="15" customHeight="1" x14ac:dyDescent="0.2">
      <c r="B20" s="21">
        <v>8</v>
      </c>
      <c r="C20" s="8" t="s">
        <v>108</v>
      </c>
      <c r="D20" s="9" t="s">
        <v>109</v>
      </c>
      <c r="E20" s="8" t="s">
        <v>110</v>
      </c>
      <c r="F20" s="154" t="s">
        <v>111</v>
      </c>
      <c r="G20" s="8" t="s">
        <v>62</v>
      </c>
      <c r="H20" s="18" t="s">
        <v>63</v>
      </c>
      <c r="I20" s="38" t="s">
        <v>209</v>
      </c>
      <c r="J20" s="98"/>
      <c r="K20" s="452"/>
      <c r="L20" s="453"/>
      <c r="M20" s="90"/>
    </row>
    <row r="21" spans="2:13" s="7" customFormat="1" ht="15" customHeight="1" x14ac:dyDescent="0.2">
      <c r="B21" s="21">
        <v>9</v>
      </c>
      <c r="C21" s="8" t="s">
        <v>112</v>
      </c>
      <c r="D21" s="9" t="s">
        <v>113</v>
      </c>
      <c r="E21" s="8" t="s">
        <v>114</v>
      </c>
      <c r="F21" s="154" t="s">
        <v>115</v>
      </c>
      <c r="G21" s="10" t="s">
        <v>62</v>
      </c>
      <c r="H21" s="10" t="s">
        <v>116</v>
      </c>
      <c r="I21" s="38" t="s">
        <v>209</v>
      </c>
      <c r="J21" s="98"/>
      <c r="K21" s="452"/>
      <c r="L21" s="453"/>
      <c r="M21" s="90"/>
    </row>
    <row r="22" spans="2:13" s="7" customFormat="1" ht="15" customHeight="1" x14ac:dyDescent="0.2">
      <c r="B22" s="21">
        <v>10</v>
      </c>
      <c r="C22" s="8" t="s">
        <v>117</v>
      </c>
      <c r="D22" s="17" t="s">
        <v>118</v>
      </c>
      <c r="E22" s="8" t="s">
        <v>119</v>
      </c>
      <c r="F22" s="154" t="s">
        <v>120</v>
      </c>
      <c r="G22" s="8" t="s">
        <v>62</v>
      </c>
      <c r="H22" s="10" t="s">
        <v>63</v>
      </c>
      <c r="I22" s="38" t="s">
        <v>209</v>
      </c>
      <c r="J22" s="98"/>
      <c r="K22" s="452"/>
      <c r="L22" s="453"/>
      <c r="M22" s="90"/>
    </row>
    <row r="23" spans="2:13" s="7" customFormat="1" ht="15" customHeight="1" x14ac:dyDescent="0.2">
      <c r="B23" s="21">
        <v>11</v>
      </c>
      <c r="C23" s="8" t="s">
        <v>121</v>
      </c>
      <c r="D23" s="9" t="s">
        <v>122</v>
      </c>
      <c r="E23" s="8" t="s">
        <v>123</v>
      </c>
      <c r="F23" s="154" t="s">
        <v>124</v>
      </c>
      <c r="G23" s="8" t="s">
        <v>62</v>
      </c>
      <c r="H23" s="10" t="s">
        <v>63</v>
      </c>
      <c r="I23" s="38" t="s">
        <v>209</v>
      </c>
      <c r="J23" s="98"/>
      <c r="K23" s="452"/>
      <c r="L23" s="453"/>
      <c r="M23" s="90"/>
    </row>
    <row r="24" spans="2:13" s="7" customFormat="1" ht="15" customHeight="1" x14ac:dyDescent="0.2">
      <c r="B24" s="21">
        <v>12</v>
      </c>
      <c r="C24" s="8" t="s">
        <v>125</v>
      </c>
      <c r="D24" s="9" t="s">
        <v>126</v>
      </c>
      <c r="E24" s="8" t="s">
        <v>127</v>
      </c>
      <c r="F24" s="154" t="s">
        <v>128</v>
      </c>
      <c r="G24" s="8" t="s">
        <v>62</v>
      </c>
      <c r="H24" s="18" t="s">
        <v>63</v>
      </c>
      <c r="I24" s="38" t="s">
        <v>209</v>
      </c>
      <c r="J24" s="98"/>
      <c r="K24" s="452"/>
      <c r="L24" s="453"/>
      <c r="M24" s="90"/>
    </row>
    <row r="25" spans="2:13" s="7" customFormat="1" ht="15" customHeight="1" x14ac:dyDescent="0.2">
      <c r="B25" s="21">
        <v>13</v>
      </c>
      <c r="C25" s="8" t="s">
        <v>129</v>
      </c>
      <c r="D25" s="17" t="s">
        <v>130</v>
      </c>
      <c r="E25" s="8" t="s">
        <v>103</v>
      </c>
      <c r="F25" s="154" t="s">
        <v>131</v>
      </c>
      <c r="G25" s="8" t="s">
        <v>62</v>
      </c>
      <c r="H25" s="10" t="s">
        <v>63</v>
      </c>
      <c r="I25" s="38" t="s">
        <v>209</v>
      </c>
      <c r="J25" s="98"/>
      <c r="K25" s="452"/>
      <c r="L25" s="453"/>
      <c r="M25" s="90"/>
    </row>
    <row r="26" spans="2:13" s="7" customFormat="1" ht="15" customHeight="1" x14ac:dyDescent="0.2">
      <c r="B26" s="21">
        <v>14</v>
      </c>
      <c r="C26" s="8" t="s">
        <v>132</v>
      </c>
      <c r="D26" s="17" t="s">
        <v>133</v>
      </c>
      <c r="E26" s="8" t="s">
        <v>134</v>
      </c>
      <c r="F26" s="154" t="s">
        <v>124</v>
      </c>
      <c r="G26" s="8" t="s">
        <v>62</v>
      </c>
      <c r="H26" s="10" t="s">
        <v>63</v>
      </c>
      <c r="I26" s="38" t="s">
        <v>209</v>
      </c>
      <c r="J26" s="98"/>
      <c r="K26" s="452"/>
      <c r="L26" s="453"/>
      <c r="M26" s="90"/>
    </row>
    <row r="27" spans="2:13" s="7" customFormat="1" ht="15" customHeight="1" x14ac:dyDescent="0.2">
      <c r="B27" s="21">
        <v>15</v>
      </c>
      <c r="C27" s="8" t="s">
        <v>135</v>
      </c>
      <c r="D27" s="17" t="s">
        <v>136</v>
      </c>
      <c r="E27" s="8" t="s">
        <v>137</v>
      </c>
      <c r="F27" s="154" t="s">
        <v>138</v>
      </c>
      <c r="G27" s="8" t="s">
        <v>62</v>
      </c>
      <c r="H27" s="10" t="s">
        <v>63</v>
      </c>
      <c r="I27" s="38" t="s">
        <v>209</v>
      </c>
      <c r="J27" s="98"/>
      <c r="K27" s="452"/>
      <c r="L27" s="453"/>
      <c r="M27" s="90"/>
    </row>
    <row r="28" spans="2:13" s="7" customFormat="1" ht="15" customHeight="1" x14ac:dyDescent="0.2">
      <c r="B28" s="21">
        <v>16</v>
      </c>
      <c r="C28" s="8" t="s">
        <v>139</v>
      </c>
      <c r="D28" s="9" t="s">
        <v>140</v>
      </c>
      <c r="E28" s="8" t="s">
        <v>141</v>
      </c>
      <c r="F28" s="154" t="s">
        <v>124</v>
      </c>
      <c r="G28" s="8" t="s">
        <v>62</v>
      </c>
      <c r="H28" s="18" t="s">
        <v>63</v>
      </c>
      <c r="I28" s="38" t="s">
        <v>209</v>
      </c>
      <c r="J28" s="98"/>
      <c r="K28" s="452"/>
      <c r="L28" s="453"/>
      <c r="M28" s="90"/>
    </row>
    <row r="29" spans="2:13" s="7" customFormat="1" ht="15" customHeight="1" x14ac:dyDescent="0.2">
      <c r="B29" s="21">
        <v>17</v>
      </c>
      <c r="C29" s="8" t="s">
        <v>142</v>
      </c>
      <c r="D29" s="17" t="s">
        <v>143</v>
      </c>
      <c r="E29" s="8" t="s">
        <v>99</v>
      </c>
      <c r="F29" s="154" t="s">
        <v>144</v>
      </c>
      <c r="G29" s="8" t="s">
        <v>62</v>
      </c>
      <c r="H29" s="10" t="s">
        <v>88</v>
      </c>
      <c r="I29" s="38" t="s">
        <v>209</v>
      </c>
      <c r="J29" s="98"/>
      <c r="K29" s="452"/>
      <c r="L29" s="453"/>
      <c r="M29" s="90"/>
    </row>
    <row r="30" spans="2:13" s="7" customFormat="1" ht="15" customHeight="1" x14ac:dyDescent="0.2">
      <c r="B30" s="21">
        <v>18</v>
      </c>
      <c r="C30" s="348" t="s">
        <v>145</v>
      </c>
      <c r="D30" s="19" t="s">
        <v>146</v>
      </c>
      <c r="E30" s="8" t="s">
        <v>147</v>
      </c>
      <c r="F30" s="154" t="s">
        <v>148</v>
      </c>
      <c r="G30" s="8" t="s">
        <v>149</v>
      </c>
      <c r="H30" s="10" t="s">
        <v>116</v>
      </c>
      <c r="I30" s="38" t="s">
        <v>209</v>
      </c>
      <c r="J30" s="98"/>
      <c r="K30" s="452"/>
      <c r="L30" s="453"/>
      <c r="M30" s="90"/>
    </row>
    <row r="31" spans="2:13" s="7" customFormat="1" ht="15" customHeight="1" x14ac:dyDescent="0.2">
      <c r="B31" s="21">
        <v>19</v>
      </c>
      <c r="C31" s="8" t="s">
        <v>150</v>
      </c>
      <c r="D31" s="17" t="s">
        <v>151</v>
      </c>
      <c r="E31" s="8" t="s">
        <v>119</v>
      </c>
      <c r="F31" s="154" t="s">
        <v>152</v>
      </c>
      <c r="G31" s="8" t="s">
        <v>62</v>
      </c>
      <c r="H31" s="10" t="s">
        <v>63</v>
      </c>
      <c r="I31" s="38" t="s">
        <v>209</v>
      </c>
      <c r="J31" s="98"/>
      <c r="K31" s="452"/>
      <c r="L31" s="453"/>
      <c r="M31" s="90"/>
    </row>
    <row r="32" spans="2:13" s="7" customFormat="1" ht="15" customHeight="1" x14ac:dyDescent="0.2">
      <c r="B32" s="21">
        <v>20</v>
      </c>
      <c r="C32" s="8" t="s">
        <v>153</v>
      </c>
      <c r="D32" s="17" t="s">
        <v>154</v>
      </c>
      <c r="E32" s="8" t="s">
        <v>155</v>
      </c>
      <c r="F32" s="154" t="s">
        <v>156</v>
      </c>
      <c r="G32" s="8" t="s">
        <v>62</v>
      </c>
      <c r="H32" s="10" t="s">
        <v>157</v>
      </c>
      <c r="I32" s="38" t="s">
        <v>209</v>
      </c>
      <c r="J32" s="98"/>
      <c r="K32" s="452"/>
      <c r="L32" s="453"/>
      <c r="M32" s="90"/>
    </row>
    <row r="33" spans="2:13" s="7" customFormat="1" ht="15" customHeight="1" x14ac:dyDescent="0.2">
      <c r="B33" s="23">
        <v>21</v>
      </c>
      <c r="C33" s="8" t="s">
        <v>158</v>
      </c>
      <c r="D33" s="9" t="s">
        <v>159</v>
      </c>
      <c r="E33" s="8" t="s">
        <v>160</v>
      </c>
      <c r="F33" s="154" t="s">
        <v>111</v>
      </c>
      <c r="G33" s="8" t="s">
        <v>62</v>
      </c>
      <c r="H33" s="18" t="s">
        <v>63</v>
      </c>
      <c r="I33" s="38" t="s">
        <v>209</v>
      </c>
      <c r="J33" s="96"/>
      <c r="K33" s="452"/>
      <c r="L33" s="453"/>
      <c r="M33" s="90"/>
    </row>
    <row r="34" spans="2:13" s="7" customFormat="1" ht="15" customHeight="1" x14ac:dyDescent="0.2">
      <c r="B34" s="21">
        <v>22</v>
      </c>
      <c r="C34" s="8" t="s">
        <v>161</v>
      </c>
      <c r="D34" s="9" t="s">
        <v>69</v>
      </c>
      <c r="E34" s="8" t="s">
        <v>162</v>
      </c>
      <c r="F34" s="154" t="s">
        <v>71</v>
      </c>
      <c r="G34" s="8" t="s">
        <v>62</v>
      </c>
      <c r="H34" s="10" t="s">
        <v>63</v>
      </c>
      <c r="I34" s="39" t="s">
        <v>210</v>
      </c>
      <c r="J34" s="96"/>
      <c r="K34" s="452"/>
      <c r="L34" s="453"/>
      <c r="M34" s="90"/>
    </row>
    <row r="35" spans="2:13" s="7" customFormat="1" ht="15" customHeight="1" x14ac:dyDescent="0.2">
      <c r="B35" s="21">
        <v>23</v>
      </c>
      <c r="C35" s="8" t="s">
        <v>163</v>
      </c>
      <c r="D35" s="17" t="s">
        <v>164</v>
      </c>
      <c r="E35" s="8" t="s">
        <v>82</v>
      </c>
      <c r="F35" s="154" t="s">
        <v>165</v>
      </c>
      <c r="G35" s="8" t="s">
        <v>62</v>
      </c>
      <c r="H35" s="10" t="s">
        <v>63</v>
      </c>
      <c r="I35" s="39" t="s">
        <v>209</v>
      </c>
      <c r="J35" s="96"/>
      <c r="K35" s="452"/>
      <c r="L35" s="453"/>
      <c r="M35" s="90"/>
    </row>
    <row r="36" spans="2:13" s="7" customFormat="1" ht="15" customHeight="1" x14ac:dyDescent="0.2">
      <c r="B36" s="21">
        <v>24</v>
      </c>
      <c r="C36" s="8" t="s">
        <v>166</v>
      </c>
      <c r="D36" s="9" t="s">
        <v>167</v>
      </c>
      <c r="E36" s="8" t="s">
        <v>162</v>
      </c>
      <c r="F36" s="154" t="s">
        <v>107</v>
      </c>
      <c r="G36" s="8" t="s">
        <v>62</v>
      </c>
      <c r="H36" s="18" t="s">
        <v>63</v>
      </c>
      <c r="I36" s="39" t="s">
        <v>209</v>
      </c>
      <c r="J36" s="96"/>
      <c r="K36" s="452"/>
      <c r="L36" s="453"/>
      <c r="M36" s="90"/>
    </row>
    <row r="37" spans="2:13" s="7" customFormat="1" ht="15" customHeight="1" x14ac:dyDescent="0.2">
      <c r="B37" s="383">
        <v>25</v>
      </c>
      <c r="C37" s="384" t="s">
        <v>168</v>
      </c>
      <c r="D37" s="385" t="s">
        <v>169</v>
      </c>
      <c r="E37" s="384" t="s">
        <v>170</v>
      </c>
      <c r="F37" s="386" t="s">
        <v>171</v>
      </c>
      <c r="G37" s="387" t="s">
        <v>62</v>
      </c>
      <c r="H37" s="388" t="s">
        <v>63</v>
      </c>
      <c r="I37" s="389" t="s">
        <v>209</v>
      </c>
      <c r="J37" s="96"/>
      <c r="K37" s="452"/>
      <c r="L37" s="453"/>
      <c r="M37" s="90"/>
    </row>
    <row r="38" spans="2:13" s="7" customFormat="1" ht="15" customHeight="1" x14ac:dyDescent="0.2">
      <c r="B38" s="24">
        <v>26</v>
      </c>
      <c r="C38" s="8" t="s">
        <v>172</v>
      </c>
      <c r="D38" s="9" t="s">
        <v>173</v>
      </c>
      <c r="E38" s="8" t="s">
        <v>174</v>
      </c>
      <c r="F38" s="154" t="s">
        <v>107</v>
      </c>
      <c r="G38" s="10" t="s">
        <v>62</v>
      </c>
      <c r="H38" s="10" t="s">
        <v>63</v>
      </c>
      <c r="I38" s="39" t="s">
        <v>211</v>
      </c>
      <c r="J38" s="96"/>
      <c r="K38" s="452"/>
      <c r="L38" s="453"/>
      <c r="M38" s="90"/>
    </row>
    <row r="39" spans="2:13" s="7" customFormat="1" ht="15" customHeight="1" x14ac:dyDescent="0.2">
      <c r="B39" s="24">
        <v>27</v>
      </c>
      <c r="C39" s="8" t="s">
        <v>175</v>
      </c>
      <c r="D39" s="9" t="s">
        <v>176</v>
      </c>
      <c r="E39" s="8" t="s">
        <v>177</v>
      </c>
      <c r="F39" s="154" t="s">
        <v>178</v>
      </c>
      <c r="G39" s="8" t="s">
        <v>62</v>
      </c>
      <c r="H39" s="18" t="s">
        <v>63</v>
      </c>
      <c r="I39" s="39" t="s">
        <v>212</v>
      </c>
      <c r="J39" s="96"/>
      <c r="K39" s="452"/>
      <c r="L39" s="453"/>
      <c r="M39" s="90"/>
    </row>
    <row r="40" spans="2:13" s="7" customFormat="1" ht="15" customHeight="1" x14ac:dyDescent="0.2">
      <c r="B40" s="24">
        <v>28</v>
      </c>
      <c r="C40" s="8" t="s">
        <v>179</v>
      </c>
      <c r="D40" s="17" t="s">
        <v>180</v>
      </c>
      <c r="E40" s="8" t="s">
        <v>181</v>
      </c>
      <c r="F40" s="154" t="s">
        <v>182</v>
      </c>
      <c r="G40" s="8" t="s">
        <v>62</v>
      </c>
      <c r="H40" s="10" t="s">
        <v>63</v>
      </c>
      <c r="I40" s="39" t="s">
        <v>209</v>
      </c>
      <c r="J40" s="96"/>
      <c r="K40" s="452"/>
      <c r="L40" s="453"/>
      <c r="M40" s="90"/>
    </row>
    <row r="41" spans="2:13" s="7" customFormat="1" ht="15" customHeight="1" x14ac:dyDescent="0.2">
      <c r="B41" s="383">
        <v>29</v>
      </c>
      <c r="C41" s="384" t="s">
        <v>186</v>
      </c>
      <c r="D41" s="385" t="s">
        <v>187</v>
      </c>
      <c r="E41" s="384" t="s">
        <v>188</v>
      </c>
      <c r="F41" s="386" t="s">
        <v>61</v>
      </c>
      <c r="G41" s="388" t="s">
        <v>62</v>
      </c>
      <c r="H41" s="388" t="s">
        <v>63</v>
      </c>
      <c r="I41" s="389" t="s">
        <v>213</v>
      </c>
      <c r="J41" s="96"/>
      <c r="K41" s="452"/>
      <c r="L41" s="453"/>
      <c r="M41" s="90"/>
    </row>
    <row r="42" spans="2:13" s="7" customFormat="1" ht="15" customHeight="1" x14ac:dyDescent="0.2">
      <c r="B42" s="24">
        <v>30</v>
      </c>
      <c r="C42" s="8" t="s">
        <v>189</v>
      </c>
      <c r="D42" s="17" t="s">
        <v>190</v>
      </c>
      <c r="E42" s="8" t="s">
        <v>134</v>
      </c>
      <c r="F42" s="154" t="s">
        <v>165</v>
      </c>
      <c r="G42" s="10" t="s">
        <v>62</v>
      </c>
      <c r="H42" s="10" t="s">
        <v>63</v>
      </c>
      <c r="I42" s="48" t="s">
        <v>214</v>
      </c>
      <c r="J42" s="96"/>
      <c r="K42" s="452"/>
      <c r="L42" s="453"/>
      <c r="M42" s="90"/>
    </row>
    <row r="43" spans="2:13" s="7" customFormat="1" ht="15" customHeight="1" x14ac:dyDescent="0.2">
      <c r="B43" s="24" t="s">
        <v>15</v>
      </c>
      <c r="C43" s="8" t="s">
        <v>191</v>
      </c>
      <c r="D43" s="17" t="s">
        <v>192</v>
      </c>
      <c r="E43" s="8" t="s">
        <v>193</v>
      </c>
      <c r="F43" s="154" t="s">
        <v>67</v>
      </c>
      <c r="G43" s="10" t="s">
        <v>62</v>
      </c>
      <c r="H43" s="10" t="s">
        <v>63</v>
      </c>
      <c r="I43" s="48"/>
      <c r="J43" s="96"/>
      <c r="K43" s="452"/>
      <c r="L43" s="453"/>
      <c r="M43" s="90"/>
    </row>
    <row r="44" spans="2:13" s="7" customFormat="1" ht="15" customHeight="1" x14ac:dyDescent="0.2">
      <c r="B44" s="24" t="s">
        <v>15</v>
      </c>
      <c r="C44" s="172" t="s">
        <v>194</v>
      </c>
      <c r="D44" s="183" t="s">
        <v>195</v>
      </c>
      <c r="E44" s="172" t="s">
        <v>196</v>
      </c>
      <c r="F44" s="172" t="s">
        <v>197</v>
      </c>
      <c r="G44" s="177" t="s">
        <v>62</v>
      </c>
      <c r="H44" s="177" t="s">
        <v>198</v>
      </c>
      <c r="I44" s="169"/>
      <c r="J44" s="96"/>
      <c r="K44" s="452"/>
      <c r="L44" s="453"/>
      <c r="M44" s="90"/>
    </row>
    <row r="45" spans="2:13" s="7" customFormat="1" ht="15" customHeight="1" x14ac:dyDescent="0.2">
      <c r="B45" s="24" t="s">
        <v>15</v>
      </c>
      <c r="C45" s="172" t="s">
        <v>199</v>
      </c>
      <c r="D45" s="183" t="s">
        <v>200</v>
      </c>
      <c r="E45" s="172" t="s">
        <v>201</v>
      </c>
      <c r="F45" s="172" t="s">
        <v>171</v>
      </c>
      <c r="G45" s="177" t="s">
        <v>62</v>
      </c>
      <c r="H45" s="177" t="s">
        <v>63</v>
      </c>
      <c r="I45" s="169"/>
      <c r="J45" s="96"/>
      <c r="K45" s="452"/>
      <c r="L45" s="453"/>
      <c r="M45" s="90"/>
    </row>
    <row r="46" spans="2:13" s="7" customFormat="1" ht="15" customHeight="1" x14ac:dyDescent="0.2">
      <c r="B46" s="24" t="s">
        <v>15</v>
      </c>
      <c r="C46" s="172" t="s">
        <v>202</v>
      </c>
      <c r="D46" s="183" t="s">
        <v>203</v>
      </c>
      <c r="E46" s="172" t="s">
        <v>204</v>
      </c>
      <c r="F46" s="172" t="s">
        <v>156</v>
      </c>
      <c r="G46" s="177" t="s">
        <v>62</v>
      </c>
      <c r="H46" s="177" t="s">
        <v>157</v>
      </c>
      <c r="I46" s="169"/>
      <c r="J46" s="96"/>
      <c r="K46" s="452"/>
      <c r="L46" s="453"/>
      <c r="M46" s="90"/>
    </row>
    <row r="47" spans="2:13" s="7" customFormat="1" ht="15" customHeight="1" x14ac:dyDescent="0.2">
      <c r="B47" s="24" t="s">
        <v>15</v>
      </c>
      <c r="C47" s="8" t="s">
        <v>183</v>
      </c>
      <c r="D47" s="9" t="s">
        <v>184</v>
      </c>
      <c r="E47" s="8" t="s">
        <v>185</v>
      </c>
      <c r="F47" s="154" t="s">
        <v>67</v>
      </c>
      <c r="G47" s="8" t="s">
        <v>62</v>
      </c>
      <c r="H47" s="10" t="s">
        <v>63</v>
      </c>
      <c r="I47" s="39"/>
      <c r="J47" s="96"/>
      <c r="K47" s="452"/>
      <c r="L47" s="453"/>
      <c r="M47" s="90"/>
    </row>
    <row r="48" spans="2:13" s="7" customFormat="1" ht="15" customHeight="1" x14ac:dyDescent="0.2">
      <c r="B48" s="24" t="s">
        <v>15</v>
      </c>
      <c r="C48" s="172" t="s">
        <v>205</v>
      </c>
      <c r="D48" s="183" t="s">
        <v>206</v>
      </c>
      <c r="E48" s="172" t="s">
        <v>207</v>
      </c>
      <c r="F48" s="172" t="s">
        <v>128</v>
      </c>
      <c r="G48" s="177" t="s">
        <v>62</v>
      </c>
      <c r="H48" s="177" t="s">
        <v>63</v>
      </c>
      <c r="I48" s="169"/>
      <c r="J48" s="96"/>
      <c r="K48" s="452"/>
      <c r="L48" s="453"/>
      <c r="M48" s="90"/>
    </row>
    <row r="49" spans="2:13" s="7" customFormat="1" ht="15" customHeight="1" x14ac:dyDescent="0.2">
      <c r="B49" s="24"/>
      <c r="C49" s="183"/>
      <c r="D49" s="183"/>
      <c r="E49" s="172"/>
      <c r="F49" s="172"/>
      <c r="G49" s="177"/>
      <c r="H49" s="177"/>
      <c r="I49" s="169"/>
      <c r="J49" s="96"/>
      <c r="K49" s="452"/>
      <c r="L49" s="453"/>
      <c r="M49" s="90"/>
    </row>
    <row r="50" spans="2:13" s="7" customFormat="1" ht="15" customHeight="1" x14ac:dyDescent="0.2">
      <c r="B50" s="24"/>
      <c r="C50" s="183"/>
      <c r="D50" s="183"/>
      <c r="E50" s="172"/>
      <c r="F50" s="172"/>
      <c r="G50" s="177"/>
      <c r="H50" s="177"/>
      <c r="I50" s="169"/>
      <c r="J50" s="96"/>
      <c r="K50" s="452"/>
      <c r="L50" s="453"/>
      <c r="M50" s="90"/>
    </row>
    <row r="51" spans="2:13" s="7" customFormat="1" ht="15" customHeight="1" x14ac:dyDescent="0.2">
      <c r="B51" s="24"/>
      <c r="C51" s="183"/>
      <c r="D51" s="183"/>
      <c r="E51" s="172"/>
      <c r="F51" s="172"/>
      <c r="G51" s="177"/>
      <c r="H51" s="177"/>
      <c r="I51" s="185"/>
      <c r="J51" s="96"/>
      <c r="K51" s="452"/>
      <c r="L51" s="453"/>
      <c r="M51" s="90"/>
    </row>
    <row r="52" spans="2:13" s="7" customFormat="1" ht="15" customHeight="1" x14ac:dyDescent="0.2">
      <c r="B52" s="24"/>
      <c r="C52" s="183"/>
      <c r="D52" s="183"/>
      <c r="E52" s="172"/>
      <c r="F52" s="172"/>
      <c r="G52" s="177"/>
      <c r="H52" s="177"/>
      <c r="I52" s="185"/>
      <c r="J52" s="96"/>
      <c r="K52" s="452"/>
      <c r="L52" s="453"/>
      <c r="M52" s="90"/>
    </row>
    <row r="53" spans="2:13" s="7" customFormat="1" ht="15" customHeight="1" thickBot="1" x14ac:dyDescent="0.25">
      <c r="B53" s="175"/>
      <c r="C53" s="183"/>
      <c r="D53" s="183"/>
      <c r="E53" s="172"/>
      <c r="F53" s="172"/>
      <c r="G53" s="177"/>
      <c r="H53" s="177"/>
      <c r="I53" s="185"/>
      <c r="J53" s="96"/>
      <c r="K53" s="452"/>
      <c r="L53" s="453"/>
      <c r="M53" s="90"/>
    </row>
    <row r="54" spans="2:13" s="7" customFormat="1" ht="15" customHeight="1" x14ac:dyDescent="0.2">
      <c r="B54" s="306">
        <v>1</v>
      </c>
      <c r="C54" s="437" t="s">
        <v>52</v>
      </c>
      <c r="D54" s="438"/>
      <c r="E54" s="438"/>
      <c r="F54" s="438"/>
      <c r="G54" s="438"/>
      <c r="H54" s="438"/>
      <c r="I54" s="438"/>
      <c r="J54" s="438"/>
      <c r="K54" s="438"/>
      <c r="L54" s="439"/>
      <c r="M54" s="90"/>
    </row>
    <row r="55" spans="2:13" s="7" customFormat="1" ht="15" customHeight="1" x14ac:dyDescent="0.2">
      <c r="B55" s="299">
        <v>2</v>
      </c>
      <c r="C55" s="440" t="s">
        <v>53</v>
      </c>
      <c r="D55" s="441"/>
      <c r="E55" s="441"/>
      <c r="F55" s="441"/>
      <c r="G55" s="441"/>
      <c r="H55" s="441"/>
      <c r="I55" s="441"/>
      <c r="J55" s="441"/>
      <c r="K55" s="441"/>
      <c r="L55" s="442"/>
      <c r="M55" s="90"/>
    </row>
    <row r="56" spans="2:13" s="7" customFormat="1" ht="15" customHeight="1" thickBot="1" x14ac:dyDescent="0.25">
      <c r="B56" s="300">
        <v>3</v>
      </c>
      <c r="C56" s="443" t="s">
        <v>54</v>
      </c>
      <c r="D56" s="444"/>
      <c r="E56" s="444"/>
      <c r="F56" s="444"/>
      <c r="G56" s="444"/>
      <c r="H56" s="444"/>
      <c r="I56" s="444"/>
      <c r="J56" s="444"/>
      <c r="K56" s="444"/>
      <c r="L56" s="445"/>
      <c r="M56" s="90"/>
    </row>
    <row r="57" spans="2:13" ht="15" customHeight="1" x14ac:dyDescent="0.2"/>
  </sheetData>
  <sheetProtection selectLockedCells="1" selectUnlockedCells="1"/>
  <mergeCells count="58">
    <mergeCell ref="K13:L13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C54:L54"/>
    <mergeCell ref="C55:L55"/>
    <mergeCell ref="K47:L47"/>
    <mergeCell ref="C56:L56"/>
    <mergeCell ref="K53:L53"/>
    <mergeCell ref="K48:L48"/>
    <mergeCell ref="K49:L49"/>
    <mergeCell ref="K50:L50"/>
    <mergeCell ref="K51:L51"/>
    <mergeCell ref="K52:L52"/>
  </mergeCells>
  <conditionalFormatting sqref="M48:M56 M13:M46">
    <cfRule type="cellIs" dxfId="5" priority="9" stopIfTrue="1" operator="lessThan">
      <formula>1</formula>
    </cfRule>
  </conditionalFormatting>
  <conditionalFormatting sqref="J13:J17">
    <cfRule type="cellIs" dxfId="4" priority="10" stopIfTrue="1" operator="lessThan">
      <formula>1</formula>
    </cfRule>
  </conditionalFormatting>
  <conditionalFormatting sqref="M47">
    <cfRule type="cellIs" dxfId="3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workbookViewId="0">
      <selection activeCell="D2" sqref="D2:I3"/>
    </sheetView>
  </sheetViews>
  <sheetFormatPr baseColWidth="10" defaultColWidth="11.42578125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70"/>
      <c r="C1" s="470"/>
      <c r="D1" s="60"/>
      <c r="E1" s="60"/>
      <c r="F1" s="60"/>
      <c r="G1" s="195"/>
      <c r="H1" s="195"/>
      <c r="I1" s="195"/>
      <c r="J1" s="415"/>
      <c r="K1" s="415"/>
      <c r="L1" s="415"/>
      <c r="M1" s="195"/>
    </row>
    <row r="2" spans="1:13" ht="15" customHeight="1" x14ac:dyDescent="0.2">
      <c r="B2" s="470"/>
      <c r="C2" s="470"/>
      <c r="D2" s="423" t="s">
        <v>0</v>
      </c>
      <c r="E2" s="423"/>
      <c r="F2" s="423"/>
      <c r="G2" s="423"/>
      <c r="H2" s="423"/>
      <c r="I2" s="423"/>
      <c r="J2" s="415"/>
      <c r="K2" s="415"/>
      <c r="L2" s="415"/>
      <c r="M2" s="46"/>
    </row>
    <row r="3" spans="1:13" ht="15" customHeight="1" x14ac:dyDescent="0.2">
      <c r="B3" s="470"/>
      <c r="C3" s="470"/>
      <c r="D3" s="423"/>
      <c r="E3" s="423"/>
      <c r="F3" s="423"/>
      <c r="G3" s="423"/>
      <c r="H3" s="423"/>
      <c r="I3" s="423"/>
      <c r="J3" s="415"/>
      <c r="K3" s="415"/>
      <c r="L3" s="415"/>
      <c r="M3" s="61"/>
    </row>
    <row r="4" spans="1:13" ht="15" customHeight="1" x14ac:dyDescent="0.2">
      <c r="B4" s="470"/>
      <c r="C4" s="470"/>
      <c r="D4" s="139"/>
      <c r="E4" s="139"/>
      <c r="F4" s="139"/>
      <c r="G4" s="139"/>
      <c r="H4" s="139"/>
      <c r="I4" s="139"/>
      <c r="J4" s="415"/>
      <c r="K4" s="415"/>
      <c r="L4" s="415"/>
      <c r="M4" s="61"/>
    </row>
    <row r="5" spans="1:13" ht="15" customHeight="1" x14ac:dyDescent="0.2">
      <c r="B5" s="470"/>
      <c r="C5" s="470"/>
      <c r="D5" s="139"/>
      <c r="E5" s="139"/>
      <c r="F5" s="139"/>
      <c r="G5" s="139"/>
      <c r="H5" s="139"/>
      <c r="I5" s="139"/>
      <c r="J5" s="415"/>
      <c r="K5" s="415"/>
      <c r="L5" s="415"/>
      <c r="M5" s="61"/>
    </row>
    <row r="6" spans="1:13" ht="15" customHeight="1" thickBot="1" x14ac:dyDescent="0.25">
      <c r="B6" s="470"/>
      <c r="C6" s="470"/>
      <c r="D6" s="27"/>
      <c r="E6" s="27"/>
      <c r="F6" s="27"/>
      <c r="G6" s="27"/>
      <c r="H6" s="27"/>
      <c r="I6" s="27"/>
      <c r="J6" s="415"/>
      <c r="K6" s="415"/>
      <c r="L6" s="415"/>
      <c r="M6" s="61"/>
    </row>
    <row r="7" spans="1:13" ht="19.5" thickBot="1" x14ac:dyDescent="0.25">
      <c r="B7" s="470"/>
      <c r="C7" s="470"/>
      <c r="D7" s="419" t="s">
        <v>1</v>
      </c>
      <c r="E7" s="419"/>
      <c r="F7" s="427">
        <f>'Classements 1-2'!F7</f>
        <v>43212</v>
      </c>
      <c r="G7" s="428"/>
      <c r="H7" s="428"/>
      <c r="I7" s="429"/>
      <c r="J7" s="415"/>
      <c r="K7" s="415"/>
      <c r="L7" s="415"/>
      <c r="M7" s="46"/>
    </row>
    <row r="8" spans="1:13" ht="16.5" customHeight="1" thickBot="1" x14ac:dyDescent="0.25">
      <c r="B8" s="471"/>
      <c r="C8" s="471"/>
      <c r="D8" s="119" t="str">
        <f ca="1">'Classements 1-2'!D8</f>
        <v xml:space="preserve">Club Organis. </v>
      </c>
      <c r="E8" s="421" t="str">
        <f>'Classements 1-2'!E8</f>
        <v>ENTENTE CYCLISTE SAINT-PRIEST</v>
      </c>
      <c r="F8" s="422"/>
      <c r="G8" s="421"/>
      <c r="H8" s="421"/>
      <c r="I8" s="421"/>
      <c r="J8" s="416"/>
      <c r="K8" s="416"/>
      <c r="L8" s="416"/>
      <c r="M8" s="46"/>
    </row>
    <row r="9" spans="1:13" ht="19.5" thickBot="1" x14ac:dyDescent="0.25">
      <c r="B9" s="420" t="s">
        <v>18</v>
      </c>
      <c r="C9" s="420"/>
      <c r="D9" s="420"/>
      <c r="E9" s="456">
        <f>'Classements 1-2'!E9</f>
        <v>0</v>
      </c>
      <c r="F9" s="457"/>
      <c r="G9" s="457"/>
      <c r="H9" s="457"/>
      <c r="I9" s="458"/>
      <c r="J9" s="433" t="s">
        <v>42</v>
      </c>
      <c r="K9" s="434"/>
      <c r="L9" s="329"/>
      <c r="M9" s="108"/>
    </row>
    <row r="10" spans="1:13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5"/>
      <c r="L10" s="46"/>
      <c r="M10" s="46"/>
    </row>
    <row r="11" spans="1:13" s="7" customFormat="1" ht="15" customHeight="1" thickBot="1" x14ac:dyDescent="0.25">
      <c r="B11" s="401" t="s">
        <v>28</v>
      </c>
      <c r="C11" s="402"/>
      <c r="D11" s="402"/>
      <c r="E11" s="399" t="str">
        <f>'Classements 1-2'!E11</f>
        <v xml:space="preserve">Nombre de participants </v>
      </c>
      <c r="F11" s="400"/>
      <c r="G11" s="121">
        <v>2</v>
      </c>
      <c r="H11" s="25" t="s">
        <v>2</v>
      </c>
      <c r="I11" s="122">
        <v>52.8</v>
      </c>
      <c r="J11" s="480"/>
      <c r="K11" s="497"/>
      <c r="L11" s="498"/>
      <c r="M11" s="90"/>
    </row>
    <row r="12" spans="1:13" s="7" customFormat="1" ht="15" customHeight="1" thickBot="1" x14ac:dyDescent="0.25">
      <c r="B12" s="40" t="s">
        <v>35</v>
      </c>
      <c r="C12" s="153" t="s">
        <v>38</v>
      </c>
      <c r="D12" s="150" t="s">
        <v>3</v>
      </c>
      <c r="E12" s="28" t="s">
        <v>4</v>
      </c>
      <c r="F12" s="28" t="s">
        <v>5</v>
      </c>
      <c r="G12" s="134" t="s">
        <v>6</v>
      </c>
      <c r="H12" s="134" t="s">
        <v>7</v>
      </c>
      <c r="I12" s="105" t="s">
        <v>19</v>
      </c>
      <c r="J12" s="481"/>
      <c r="K12" s="499"/>
      <c r="L12" s="500"/>
      <c r="M12" s="90"/>
    </row>
    <row r="13" spans="1:13" s="7" customFormat="1" ht="15" customHeight="1" x14ac:dyDescent="0.2">
      <c r="B13" s="41">
        <v>1</v>
      </c>
      <c r="C13" s="10" t="s">
        <v>168</v>
      </c>
      <c r="D13" s="57" t="s">
        <v>169</v>
      </c>
      <c r="E13" s="10" t="s">
        <v>170</v>
      </c>
      <c r="F13" s="157" t="s">
        <v>171</v>
      </c>
      <c r="G13" s="8" t="s">
        <v>62</v>
      </c>
      <c r="H13" s="10" t="s">
        <v>63</v>
      </c>
      <c r="I13" s="42" t="s">
        <v>622</v>
      </c>
      <c r="J13" s="43"/>
      <c r="K13" s="497"/>
      <c r="L13" s="498"/>
      <c r="M13" s="90"/>
    </row>
    <row r="14" spans="1:13" s="7" customFormat="1" ht="15" customHeight="1" x14ac:dyDescent="0.2">
      <c r="B14" s="135">
        <v>2</v>
      </c>
      <c r="C14" s="10" t="s">
        <v>186</v>
      </c>
      <c r="D14" s="57" t="s">
        <v>187</v>
      </c>
      <c r="E14" s="10" t="s">
        <v>188</v>
      </c>
      <c r="F14" s="157" t="s">
        <v>61</v>
      </c>
      <c r="G14" s="10" t="s">
        <v>62</v>
      </c>
      <c r="H14" s="10" t="s">
        <v>63</v>
      </c>
      <c r="I14" s="390" t="s">
        <v>623</v>
      </c>
      <c r="J14" s="115"/>
      <c r="K14" s="493"/>
      <c r="L14" s="494"/>
      <c r="M14" s="90"/>
    </row>
    <row r="15" spans="1:13" s="7" customFormat="1" ht="15" customHeight="1" x14ac:dyDescent="0.2">
      <c r="B15" s="135">
        <v>3</v>
      </c>
      <c r="C15" s="17"/>
      <c r="D15" s="17"/>
      <c r="E15" s="78"/>
      <c r="F15" s="155"/>
      <c r="G15" s="78"/>
      <c r="H15" s="114"/>
      <c r="I15" s="116"/>
      <c r="J15" s="115"/>
      <c r="K15" s="493"/>
      <c r="L15" s="494"/>
      <c r="M15" s="90"/>
    </row>
    <row r="16" spans="1:13" s="7" customFormat="1" ht="15" customHeight="1" x14ac:dyDescent="0.2">
      <c r="B16" s="265">
        <v>4</v>
      </c>
      <c r="C16" s="266"/>
      <c r="D16" s="266"/>
      <c r="E16" s="267"/>
      <c r="F16" s="267"/>
      <c r="G16" s="267"/>
      <c r="H16" s="268"/>
      <c r="I16" s="269"/>
      <c r="J16" s="115"/>
      <c r="K16" s="493"/>
      <c r="L16" s="494"/>
      <c r="M16" s="90"/>
    </row>
    <row r="17" spans="1:15" s="7" customFormat="1" ht="15" customHeight="1" x14ac:dyDescent="0.2">
      <c r="B17" s="135">
        <v>5</v>
      </c>
      <c r="C17" s="17"/>
      <c r="D17" s="17"/>
      <c r="E17" s="78"/>
      <c r="F17" s="155"/>
      <c r="G17" s="78"/>
      <c r="H17" s="114"/>
      <c r="I17" s="116"/>
      <c r="J17" s="115"/>
      <c r="K17" s="493"/>
      <c r="L17" s="494"/>
      <c r="M17" s="90"/>
    </row>
    <row r="18" spans="1:15" s="7" customFormat="1" ht="15" customHeight="1" x14ac:dyDescent="0.2">
      <c r="B18" s="290">
        <v>6</v>
      </c>
      <c r="C18" s="291"/>
      <c r="D18" s="291"/>
      <c r="E18" s="292"/>
      <c r="F18" s="292"/>
      <c r="G18" s="292"/>
      <c r="H18" s="293"/>
      <c r="I18" s="294"/>
      <c r="J18" s="115"/>
      <c r="K18" s="493"/>
      <c r="L18" s="494"/>
      <c r="M18" s="90"/>
    </row>
    <row r="19" spans="1:15" s="7" customFormat="1" ht="15" customHeight="1" x14ac:dyDescent="0.2">
      <c r="B19" s="290">
        <v>7</v>
      </c>
      <c r="C19" s="291"/>
      <c r="D19" s="291"/>
      <c r="E19" s="292"/>
      <c r="F19" s="292"/>
      <c r="G19" s="292"/>
      <c r="H19" s="293"/>
      <c r="I19" s="294"/>
      <c r="J19" s="115"/>
      <c r="K19" s="493"/>
      <c r="L19" s="494"/>
      <c r="M19" s="90"/>
    </row>
    <row r="20" spans="1:15" s="7" customFormat="1" ht="15" customHeight="1" x14ac:dyDescent="0.2">
      <c r="B20" s="290">
        <v>8</v>
      </c>
      <c r="C20" s="291"/>
      <c r="D20" s="291"/>
      <c r="E20" s="292"/>
      <c r="F20" s="292"/>
      <c r="G20" s="292"/>
      <c r="H20" s="293"/>
      <c r="I20" s="294"/>
      <c r="J20" s="115"/>
      <c r="K20" s="493"/>
      <c r="L20" s="494"/>
      <c r="M20" s="90"/>
    </row>
    <row r="21" spans="1:15" s="7" customFormat="1" ht="15" customHeight="1" x14ac:dyDescent="0.2">
      <c r="B21" s="290">
        <v>9</v>
      </c>
      <c r="C21" s="291"/>
      <c r="D21" s="291"/>
      <c r="E21" s="292"/>
      <c r="F21" s="292"/>
      <c r="G21" s="292"/>
      <c r="H21" s="293"/>
      <c r="I21" s="294"/>
      <c r="J21" s="115"/>
      <c r="K21" s="369"/>
      <c r="L21" s="370"/>
      <c r="M21" s="90"/>
    </row>
    <row r="22" spans="1:15" s="7" customFormat="1" ht="15" customHeight="1" x14ac:dyDescent="0.2">
      <c r="B22" s="290">
        <v>10</v>
      </c>
      <c r="C22" s="291"/>
      <c r="D22" s="291"/>
      <c r="E22" s="292"/>
      <c r="F22" s="292"/>
      <c r="G22" s="292"/>
      <c r="H22" s="293"/>
      <c r="I22" s="294"/>
      <c r="J22" s="115"/>
      <c r="K22" s="369"/>
      <c r="L22" s="370"/>
      <c r="M22" s="90"/>
    </row>
    <row r="23" spans="1:15" s="7" customFormat="1" ht="15" customHeight="1" x14ac:dyDescent="0.2">
      <c r="B23" s="290"/>
      <c r="C23" s="291"/>
      <c r="D23" s="291"/>
      <c r="E23" s="292"/>
      <c r="F23" s="292"/>
      <c r="G23" s="292"/>
      <c r="H23" s="293"/>
      <c r="I23" s="294"/>
      <c r="J23" s="115"/>
      <c r="K23" s="369"/>
      <c r="L23" s="370"/>
      <c r="M23" s="90"/>
    </row>
    <row r="24" spans="1:15" s="7" customFormat="1" ht="15" customHeight="1" x14ac:dyDescent="0.2">
      <c r="B24" s="290"/>
      <c r="C24" s="291"/>
      <c r="D24" s="291"/>
      <c r="E24" s="292"/>
      <c r="F24" s="292"/>
      <c r="G24" s="292"/>
      <c r="H24" s="293"/>
      <c r="I24" s="294"/>
      <c r="J24" s="115"/>
      <c r="K24" s="369"/>
      <c r="L24" s="370"/>
      <c r="M24" s="90"/>
    </row>
    <row r="25" spans="1:15" s="7" customFormat="1" ht="15" customHeight="1" x14ac:dyDescent="0.2">
      <c r="B25" s="290"/>
      <c r="C25" s="291"/>
      <c r="D25" s="291"/>
      <c r="E25" s="292"/>
      <c r="F25" s="292"/>
      <c r="G25" s="292"/>
      <c r="H25" s="293"/>
      <c r="I25" s="294"/>
      <c r="J25" s="115"/>
      <c r="K25" s="369"/>
      <c r="L25" s="370"/>
      <c r="M25" s="90"/>
    </row>
    <row r="26" spans="1:15" s="7" customFormat="1" ht="15" customHeight="1" x14ac:dyDescent="0.2">
      <c r="B26" s="270"/>
      <c r="C26" s="271"/>
      <c r="D26" s="271"/>
      <c r="E26" s="267"/>
      <c r="F26" s="267"/>
      <c r="G26" s="267"/>
      <c r="H26" s="268"/>
      <c r="I26" s="272"/>
      <c r="J26" s="115"/>
      <c r="K26" s="493"/>
      <c r="L26" s="494"/>
      <c r="M26" s="90"/>
    </row>
    <row r="27" spans="1:15" s="7" customFormat="1" ht="15" customHeight="1" thickBot="1" x14ac:dyDescent="0.25">
      <c r="B27" s="295"/>
      <c r="C27" s="296"/>
      <c r="D27" s="296"/>
      <c r="E27" s="282"/>
      <c r="F27" s="282"/>
      <c r="G27" s="282"/>
      <c r="H27" s="287"/>
      <c r="I27" s="297"/>
      <c r="J27" s="44"/>
      <c r="K27" s="495"/>
      <c r="L27" s="496"/>
      <c r="M27" s="90"/>
    </row>
    <row r="28" spans="1:15" s="3" customFormat="1" ht="15" customHeight="1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  <row r="29" spans="1:15" s="3" customFormat="1" ht="15" customHeight="1" x14ac:dyDescent="0.2">
      <c r="A29" s="5"/>
      <c r="B29" s="1"/>
      <c r="C29" s="1"/>
      <c r="D29" s="1"/>
      <c r="E29" s="1"/>
      <c r="F29" s="1"/>
      <c r="G29" s="1"/>
      <c r="H29" s="1"/>
      <c r="I29" s="1"/>
      <c r="J29" s="1"/>
      <c r="K29" s="2"/>
      <c r="N29" s="1"/>
      <c r="O29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6:L26"/>
    <mergeCell ref="K27:L27"/>
  </mergeCells>
  <conditionalFormatting sqref="M11:M27">
    <cfRule type="cellIs" dxfId="2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topLeftCell="B1" workbookViewId="0">
      <selection activeCell="D2" sqref="D2:I3"/>
    </sheetView>
  </sheetViews>
  <sheetFormatPr baseColWidth="10" defaultColWidth="11.42578125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70"/>
      <c r="C1" s="470"/>
      <c r="D1" s="60"/>
      <c r="E1" s="60"/>
      <c r="F1" s="60"/>
      <c r="G1" s="328"/>
      <c r="H1" s="328"/>
      <c r="I1" s="328"/>
      <c r="J1" s="415"/>
      <c r="K1" s="415"/>
      <c r="L1" s="415"/>
      <c r="M1" s="328"/>
    </row>
    <row r="2" spans="1:13" ht="15" customHeight="1" x14ac:dyDescent="0.2">
      <c r="B2" s="470"/>
      <c r="C2" s="470"/>
      <c r="D2" s="423" t="s">
        <v>0</v>
      </c>
      <c r="E2" s="423"/>
      <c r="F2" s="423"/>
      <c r="G2" s="423"/>
      <c r="H2" s="423"/>
      <c r="I2" s="423"/>
      <c r="J2" s="415"/>
      <c r="K2" s="415"/>
      <c r="L2" s="415"/>
      <c r="M2" s="46"/>
    </row>
    <row r="3" spans="1:13" ht="15" customHeight="1" x14ac:dyDescent="0.2">
      <c r="B3" s="470"/>
      <c r="C3" s="470"/>
      <c r="D3" s="423"/>
      <c r="E3" s="423"/>
      <c r="F3" s="423"/>
      <c r="G3" s="423"/>
      <c r="H3" s="423"/>
      <c r="I3" s="423"/>
      <c r="J3" s="415"/>
      <c r="K3" s="415"/>
      <c r="L3" s="415"/>
      <c r="M3" s="61"/>
    </row>
    <row r="4" spans="1:13" ht="15" customHeight="1" x14ac:dyDescent="0.2">
      <c r="B4" s="470"/>
      <c r="C4" s="470"/>
      <c r="D4" s="139"/>
      <c r="E4" s="139"/>
      <c r="F4" s="139"/>
      <c r="G4" s="139"/>
      <c r="H4" s="139"/>
      <c r="I4" s="139"/>
      <c r="J4" s="415"/>
      <c r="K4" s="415"/>
      <c r="L4" s="415"/>
      <c r="M4" s="61"/>
    </row>
    <row r="5" spans="1:13" ht="15" customHeight="1" x14ac:dyDescent="0.2">
      <c r="B5" s="470"/>
      <c r="C5" s="470"/>
      <c r="D5" s="139"/>
      <c r="E5" s="139"/>
      <c r="F5" s="139"/>
      <c r="G5" s="139"/>
      <c r="H5" s="139"/>
      <c r="I5" s="139"/>
      <c r="J5" s="415"/>
      <c r="K5" s="415"/>
      <c r="L5" s="415"/>
      <c r="M5" s="61"/>
    </row>
    <row r="6" spans="1:13" ht="15" customHeight="1" thickBot="1" x14ac:dyDescent="0.25">
      <c r="B6" s="470"/>
      <c r="C6" s="470"/>
      <c r="D6" s="27"/>
      <c r="E6" s="27"/>
      <c r="F6" s="27"/>
      <c r="G6" s="27"/>
      <c r="H6" s="27"/>
      <c r="I6" s="27"/>
      <c r="J6" s="415"/>
      <c r="K6" s="415"/>
      <c r="L6" s="415"/>
      <c r="M6" s="61"/>
    </row>
    <row r="7" spans="1:13" ht="19.5" thickBot="1" x14ac:dyDescent="0.25">
      <c r="B7" s="470"/>
      <c r="C7" s="470"/>
      <c r="D7" s="419" t="s">
        <v>1</v>
      </c>
      <c r="E7" s="419"/>
      <c r="F7" s="427">
        <v>43212</v>
      </c>
      <c r="G7" s="428"/>
      <c r="H7" s="428"/>
      <c r="I7" s="429"/>
      <c r="J7" s="415"/>
      <c r="K7" s="415"/>
      <c r="L7" s="415"/>
      <c r="M7" s="46"/>
    </row>
    <row r="8" spans="1:13" ht="16.5" customHeight="1" thickBot="1" x14ac:dyDescent="0.25">
      <c r="B8" s="471"/>
      <c r="C8" s="471"/>
      <c r="D8" s="119" t="str">
        <f ca="1">'Classements 1-2'!D8</f>
        <v xml:space="preserve">Club Organis. </v>
      </c>
      <c r="E8" s="421" t="s">
        <v>79</v>
      </c>
      <c r="F8" s="422"/>
      <c r="G8" s="421"/>
      <c r="H8" s="421"/>
      <c r="I8" s="421"/>
      <c r="J8" s="416"/>
      <c r="K8" s="416"/>
      <c r="L8" s="416"/>
      <c r="M8" s="46"/>
    </row>
    <row r="9" spans="1:13" ht="19.5" thickBot="1" x14ac:dyDescent="0.25">
      <c r="B9" s="420" t="s">
        <v>18</v>
      </c>
      <c r="C9" s="420"/>
      <c r="D9" s="420"/>
      <c r="E9" s="456" t="s">
        <v>75</v>
      </c>
      <c r="F9" s="457"/>
      <c r="G9" s="457"/>
      <c r="H9" s="457"/>
      <c r="I9" s="458"/>
      <c r="J9" s="433" t="s">
        <v>42</v>
      </c>
      <c r="K9" s="434"/>
      <c r="L9" s="329">
        <v>28.5</v>
      </c>
      <c r="M9" s="108"/>
    </row>
    <row r="10" spans="1:13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5"/>
      <c r="L10" s="46"/>
      <c r="M10" s="46"/>
    </row>
    <row r="11" spans="1:13" s="7" customFormat="1" ht="15" customHeight="1" thickBot="1" x14ac:dyDescent="0.25">
      <c r="B11" s="401" t="s">
        <v>56</v>
      </c>
      <c r="C11" s="402"/>
      <c r="D11" s="402"/>
      <c r="E11" s="399" t="str">
        <f>'Classements 1-2'!E11</f>
        <v xml:space="preserve">Nombre de participants </v>
      </c>
      <c r="F11" s="400"/>
      <c r="G11" s="121">
        <v>1</v>
      </c>
      <c r="H11" s="25" t="s">
        <v>2</v>
      </c>
      <c r="I11" s="122">
        <v>30</v>
      </c>
      <c r="J11" s="480"/>
      <c r="K11" s="405"/>
      <c r="L11" s="406"/>
      <c r="M11" s="111"/>
    </row>
    <row r="12" spans="1:13" s="7" customFormat="1" ht="15" customHeight="1" thickBot="1" x14ac:dyDescent="0.25">
      <c r="B12" s="40" t="s">
        <v>35</v>
      </c>
      <c r="C12" s="153" t="s">
        <v>38</v>
      </c>
      <c r="D12" s="150" t="s">
        <v>3</v>
      </c>
      <c r="E12" s="28" t="s">
        <v>4</v>
      </c>
      <c r="F12" s="28" t="s">
        <v>5</v>
      </c>
      <c r="G12" s="134" t="s">
        <v>6</v>
      </c>
      <c r="H12" s="134" t="s">
        <v>7</v>
      </c>
      <c r="I12" s="105" t="s">
        <v>19</v>
      </c>
      <c r="J12" s="481"/>
      <c r="K12" s="476"/>
      <c r="L12" s="477"/>
      <c r="M12" s="110"/>
    </row>
    <row r="13" spans="1:13" s="7" customFormat="1" ht="15" customHeight="1" x14ac:dyDescent="0.2">
      <c r="B13" s="41">
        <v>1</v>
      </c>
      <c r="C13" s="51" t="s">
        <v>72</v>
      </c>
      <c r="D13" s="50" t="s">
        <v>73</v>
      </c>
      <c r="E13" s="51" t="s">
        <v>74</v>
      </c>
      <c r="F13" s="148" t="s">
        <v>67</v>
      </c>
      <c r="G13" s="181" t="s">
        <v>62</v>
      </c>
      <c r="H13" s="51" t="s">
        <v>63</v>
      </c>
      <c r="I13" s="68" t="s">
        <v>624</v>
      </c>
      <c r="J13" s="69"/>
      <c r="K13" s="450"/>
      <c r="L13" s="451"/>
      <c r="M13" s="90"/>
    </row>
    <row r="14" spans="1:13" s="7" customFormat="1" ht="15" customHeight="1" x14ac:dyDescent="0.2">
      <c r="B14" s="70">
        <v>2</v>
      </c>
      <c r="C14" s="8"/>
      <c r="D14" s="9"/>
      <c r="E14" s="8"/>
      <c r="F14" s="154"/>
      <c r="G14" s="181"/>
      <c r="H14" s="10"/>
      <c r="I14" s="71"/>
      <c r="J14" s="72"/>
      <c r="K14" s="482"/>
      <c r="L14" s="483"/>
      <c r="M14" s="90"/>
    </row>
    <row r="15" spans="1:13" s="7" customFormat="1" ht="15" customHeight="1" x14ac:dyDescent="0.2">
      <c r="B15" s="70">
        <v>3</v>
      </c>
      <c r="C15" s="263"/>
      <c r="D15" s="262"/>
      <c r="E15" s="263"/>
      <c r="F15" s="263"/>
      <c r="G15" s="261"/>
      <c r="H15" s="264"/>
      <c r="I15" s="71"/>
      <c r="J15" s="72"/>
      <c r="K15" s="452"/>
      <c r="L15" s="453"/>
      <c r="M15" s="90"/>
    </row>
    <row r="16" spans="1:13" s="7" customFormat="1" ht="15" customHeight="1" x14ac:dyDescent="0.2">
      <c r="B16" s="70">
        <v>4</v>
      </c>
      <c r="C16" s="262"/>
      <c r="D16" s="262"/>
      <c r="E16" s="263"/>
      <c r="F16" s="263"/>
      <c r="G16" s="261"/>
      <c r="H16" s="264"/>
      <c r="I16" s="71"/>
      <c r="J16" s="72"/>
      <c r="K16" s="452"/>
      <c r="L16" s="453"/>
      <c r="M16" s="90"/>
    </row>
    <row r="17" spans="2:13" s="7" customFormat="1" ht="15" customHeight="1" x14ac:dyDescent="0.2">
      <c r="B17" s="70">
        <v>5</v>
      </c>
      <c r="C17" s="262"/>
      <c r="D17" s="262"/>
      <c r="E17" s="263"/>
      <c r="F17" s="263"/>
      <c r="G17" s="261"/>
      <c r="H17" s="264"/>
      <c r="I17" s="71"/>
      <c r="J17" s="72"/>
      <c r="K17" s="452"/>
      <c r="L17" s="453"/>
      <c r="M17" s="90"/>
    </row>
    <row r="18" spans="2:13" s="7" customFormat="1" ht="15" customHeight="1" x14ac:dyDescent="0.2">
      <c r="B18" s="70">
        <v>6</v>
      </c>
      <c r="C18" s="262"/>
      <c r="D18" s="262"/>
      <c r="E18" s="263"/>
      <c r="F18" s="263"/>
      <c r="G18" s="283"/>
      <c r="H18" s="264"/>
      <c r="I18" s="71"/>
      <c r="J18" s="72"/>
      <c r="K18" s="452"/>
      <c r="L18" s="453"/>
      <c r="M18" s="90"/>
    </row>
    <row r="19" spans="2:13" s="7" customFormat="1" ht="15" customHeight="1" x14ac:dyDescent="0.2">
      <c r="B19" s="70">
        <v>7</v>
      </c>
      <c r="C19" s="262"/>
      <c r="D19" s="262"/>
      <c r="E19" s="263"/>
      <c r="F19" s="263"/>
      <c r="G19" s="283"/>
      <c r="H19" s="264"/>
      <c r="I19" s="71"/>
      <c r="J19" s="72"/>
      <c r="K19" s="452"/>
      <c r="L19" s="453"/>
      <c r="M19" s="90"/>
    </row>
    <row r="20" spans="2:13" s="7" customFormat="1" ht="15" customHeight="1" x14ac:dyDescent="0.2">
      <c r="B20" s="70">
        <v>8</v>
      </c>
      <c r="C20" s="311"/>
      <c r="D20" s="311"/>
      <c r="E20" s="310"/>
      <c r="F20" s="310"/>
      <c r="G20" s="367"/>
      <c r="H20" s="317"/>
      <c r="I20" s="71"/>
      <c r="J20" s="72"/>
      <c r="K20" s="368"/>
      <c r="L20" s="359"/>
      <c r="M20" s="90"/>
    </row>
    <row r="21" spans="2:13" s="7" customFormat="1" ht="15" customHeight="1" x14ac:dyDescent="0.2">
      <c r="B21" s="70">
        <v>9</v>
      </c>
      <c r="C21" s="311"/>
      <c r="D21" s="311"/>
      <c r="E21" s="310"/>
      <c r="F21" s="310"/>
      <c r="G21" s="367"/>
      <c r="H21" s="317"/>
      <c r="I21" s="71"/>
      <c r="J21" s="72"/>
      <c r="K21" s="368"/>
      <c r="L21" s="359"/>
      <c r="M21" s="90"/>
    </row>
    <row r="22" spans="2:13" s="7" customFormat="1" ht="15" customHeight="1" x14ac:dyDescent="0.2">
      <c r="B22" s="70">
        <v>10</v>
      </c>
      <c r="C22" s="311"/>
      <c r="D22" s="311"/>
      <c r="E22" s="310"/>
      <c r="F22" s="310"/>
      <c r="G22" s="367"/>
      <c r="H22" s="317"/>
      <c r="I22" s="71"/>
      <c r="J22" s="72"/>
      <c r="K22" s="368"/>
      <c r="L22" s="359"/>
      <c r="M22" s="90"/>
    </row>
    <row r="23" spans="2:13" s="7" customFormat="1" ht="15" customHeight="1" x14ac:dyDescent="0.2">
      <c r="B23" s="70" t="s">
        <v>48</v>
      </c>
      <c r="C23" s="311"/>
      <c r="D23" s="311"/>
      <c r="E23" s="310"/>
      <c r="F23" s="310"/>
      <c r="G23" s="367"/>
      <c r="H23" s="317"/>
      <c r="I23" s="71"/>
      <c r="J23" s="72"/>
      <c r="K23" s="368"/>
      <c r="L23" s="359"/>
      <c r="M23" s="90"/>
    </row>
    <row r="24" spans="2:13" s="7" customFormat="1" ht="15" customHeight="1" x14ac:dyDescent="0.2">
      <c r="B24" s="70"/>
      <c r="C24" s="311"/>
      <c r="D24" s="311"/>
      <c r="E24" s="310"/>
      <c r="F24" s="310"/>
      <c r="G24" s="367"/>
      <c r="H24" s="317"/>
      <c r="I24" s="71"/>
      <c r="J24" s="72"/>
      <c r="K24" s="368"/>
      <c r="L24" s="359"/>
      <c r="M24" s="90"/>
    </row>
    <row r="25" spans="2:13" s="7" customFormat="1" ht="15" customHeight="1" x14ac:dyDescent="0.2">
      <c r="B25" s="70" t="s">
        <v>48</v>
      </c>
      <c r="C25" s="262"/>
      <c r="D25" s="262"/>
      <c r="E25" s="263"/>
      <c r="F25" s="263"/>
      <c r="G25" s="283"/>
      <c r="H25" s="264"/>
      <c r="I25" s="71"/>
      <c r="J25" s="72"/>
      <c r="K25" s="452"/>
      <c r="L25" s="453"/>
      <c r="M25" s="90"/>
    </row>
    <row r="26" spans="2:13" s="7" customFormat="1" ht="15" customHeight="1" x14ac:dyDescent="0.2">
      <c r="B26" s="70"/>
      <c r="C26" s="262"/>
      <c r="D26" s="262"/>
      <c r="E26" s="263"/>
      <c r="F26" s="263"/>
      <c r="G26" s="261"/>
      <c r="H26" s="264"/>
      <c r="I26" s="71"/>
      <c r="J26" s="72"/>
      <c r="K26" s="452"/>
      <c r="L26" s="453"/>
      <c r="M26" s="90"/>
    </row>
    <row r="27" spans="2:13" s="7" customFormat="1" ht="15" customHeight="1" thickBot="1" x14ac:dyDescent="0.25">
      <c r="B27" s="284" t="s">
        <v>48</v>
      </c>
      <c r="C27" s="285"/>
      <c r="D27" s="285"/>
      <c r="E27" s="282"/>
      <c r="F27" s="282"/>
      <c r="G27" s="286"/>
      <c r="H27" s="287"/>
      <c r="I27" s="288"/>
      <c r="J27" s="289"/>
      <c r="K27" s="454"/>
      <c r="L27" s="455"/>
      <c r="M27" s="90"/>
    </row>
    <row r="28" spans="2:13" ht="15" customHeight="1" x14ac:dyDescent="0.2"/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</mergeCells>
  <conditionalFormatting sqref="M13:M27">
    <cfRule type="cellIs" dxfId="1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topLeftCell="B1" workbookViewId="0">
      <selection activeCell="D2" sqref="D2:I3"/>
    </sheetView>
  </sheetViews>
  <sheetFormatPr baseColWidth="10" defaultColWidth="11.42578125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70"/>
      <c r="C1" s="470"/>
      <c r="D1" s="60"/>
      <c r="E1" s="60"/>
      <c r="F1" s="60"/>
      <c r="G1" s="328"/>
      <c r="H1" s="328"/>
      <c r="I1" s="328"/>
      <c r="J1" s="415"/>
      <c r="K1" s="415"/>
      <c r="L1" s="415"/>
      <c r="M1" s="328"/>
    </row>
    <row r="2" spans="1:13" ht="15" customHeight="1" x14ac:dyDescent="0.2">
      <c r="B2" s="470"/>
      <c r="C2" s="470"/>
      <c r="D2" s="423" t="s">
        <v>0</v>
      </c>
      <c r="E2" s="423"/>
      <c r="F2" s="423"/>
      <c r="G2" s="423"/>
      <c r="H2" s="423"/>
      <c r="I2" s="423"/>
      <c r="J2" s="415"/>
      <c r="K2" s="415"/>
      <c r="L2" s="415"/>
      <c r="M2" s="46"/>
    </row>
    <row r="3" spans="1:13" ht="15" customHeight="1" x14ac:dyDescent="0.2">
      <c r="B3" s="470"/>
      <c r="C3" s="470"/>
      <c r="D3" s="423"/>
      <c r="E3" s="423"/>
      <c r="F3" s="423"/>
      <c r="G3" s="423"/>
      <c r="H3" s="423"/>
      <c r="I3" s="423"/>
      <c r="J3" s="415"/>
      <c r="K3" s="415"/>
      <c r="L3" s="415"/>
      <c r="M3" s="61"/>
    </row>
    <row r="4" spans="1:13" ht="15" customHeight="1" x14ac:dyDescent="0.2">
      <c r="B4" s="470"/>
      <c r="C4" s="470"/>
      <c r="D4" s="139"/>
      <c r="E4" s="139"/>
      <c r="F4" s="139"/>
      <c r="G4" s="139"/>
      <c r="H4" s="139"/>
      <c r="I4" s="139"/>
      <c r="J4" s="415"/>
      <c r="K4" s="415"/>
      <c r="L4" s="415"/>
      <c r="M4" s="61"/>
    </row>
    <row r="5" spans="1:13" ht="15" customHeight="1" x14ac:dyDescent="0.2">
      <c r="B5" s="470"/>
      <c r="C5" s="470"/>
      <c r="D5" s="139"/>
      <c r="E5" s="139"/>
      <c r="F5" s="139"/>
      <c r="G5" s="139"/>
      <c r="H5" s="139"/>
      <c r="I5" s="139"/>
      <c r="J5" s="415"/>
      <c r="K5" s="415"/>
      <c r="L5" s="415"/>
      <c r="M5" s="61"/>
    </row>
    <row r="6" spans="1:13" ht="15" customHeight="1" thickBot="1" x14ac:dyDescent="0.25">
      <c r="B6" s="470"/>
      <c r="C6" s="470"/>
      <c r="D6" s="27"/>
      <c r="E6" s="27"/>
      <c r="F6" s="27"/>
      <c r="G6" s="27"/>
      <c r="H6" s="27"/>
      <c r="I6" s="27"/>
      <c r="J6" s="415"/>
      <c r="K6" s="415"/>
      <c r="L6" s="415"/>
      <c r="M6" s="61"/>
    </row>
    <row r="7" spans="1:13" ht="19.5" thickBot="1" x14ac:dyDescent="0.25">
      <c r="B7" s="470"/>
      <c r="C7" s="470"/>
      <c r="D7" s="419" t="s">
        <v>1</v>
      </c>
      <c r="E7" s="419"/>
      <c r="F7" s="427">
        <v>43212</v>
      </c>
      <c r="G7" s="428"/>
      <c r="H7" s="428"/>
      <c r="I7" s="429"/>
      <c r="J7" s="415"/>
      <c r="K7" s="415"/>
      <c r="L7" s="415"/>
      <c r="M7" s="46"/>
    </row>
    <row r="8" spans="1:13" ht="16.5" customHeight="1" thickBot="1" x14ac:dyDescent="0.25">
      <c r="B8" s="471"/>
      <c r="C8" s="471"/>
      <c r="D8" s="119" t="str">
        <f ca="1">'Classements 1-2'!D8</f>
        <v xml:space="preserve">Club Organis. </v>
      </c>
      <c r="E8" s="421" t="s">
        <v>79</v>
      </c>
      <c r="F8" s="422"/>
      <c r="G8" s="421"/>
      <c r="H8" s="421"/>
      <c r="I8" s="421"/>
      <c r="J8" s="416"/>
      <c r="K8" s="416"/>
      <c r="L8" s="416"/>
      <c r="M8" s="46"/>
    </row>
    <row r="9" spans="1:13" ht="19.5" thickBot="1" x14ac:dyDescent="0.25">
      <c r="B9" s="420" t="s">
        <v>18</v>
      </c>
      <c r="C9" s="420"/>
      <c r="D9" s="420"/>
      <c r="E9" s="456" t="s">
        <v>75</v>
      </c>
      <c r="F9" s="457"/>
      <c r="G9" s="457"/>
      <c r="H9" s="457"/>
      <c r="I9" s="458"/>
      <c r="J9" s="433" t="s">
        <v>42</v>
      </c>
      <c r="K9" s="434"/>
      <c r="L9" s="329">
        <v>30.8</v>
      </c>
      <c r="M9" s="108"/>
    </row>
    <row r="10" spans="1:13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5"/>
      <c r="L10" s="46"/>
      <c r="M10" s="46"/>
    </row>
    <row r="11" spans="1:13" s="7" customFormat="1" ht="15" customHeight="1" thickBot="1" x14ac:dyDescent="0.25">
      <c r="B11" s="401" t="s">
        <v>10</v>
      </c>
      <c r="C11" s="402"/>
      <c r="D11" s="402"/>
      <c r="E11" s="399" t="str">
        <f>'Classements 1-2'!E11</f>
        <v xml:space="preserve">Nombre de participants </v>
      </c>
      <c r="F11" s="400"/>
      <c r="G11" s="121">
        <v>3</v>
      </c>
      <c r="H11" s="25" t="s">
        <v>39</v>
      </c>
      <c r="I11" s="122">
        <v>30</v>
      </c>
      <c r="J11" s="480"/>
      <c r="K11" s="497"/>
      <c r="L11" s="498"/>
      <c r="M11" s="111"/>
    </row>
    <row r="12" spans="1:13" s="7" customFormat="1" ht="16.5" customHeight="1" thickBot="1" x14ac:dyDescent="0.25">
      <c r="B12" s="40" t="s">
        <v>35</v>
      </c>
      <c r="C12" s="153" t="s">
        <v>38</v>
      </c>
      <c r="D12" s="150" t="s">
        <v>3</v>
      </c>
      <c r="E12" s="28" t="s">
        <v>4</v>
      </c>
      <c r="F12" s="28" t="s">
        <v>5</v>
      </c>
      <c r="G12" s="134" t="s">
        <v>6</v>
      </c>
      <c r="H12" s="134" t="s">
        <v>7</v>
      </c>
      <c r="I12" s="105" t="s">
        <v>19</v>
      </c>
      <c r="J12" s="481"/>
      <c r="K12" s="499"/>
      <c r="L12" s="500"/>
      <c r="M12" s="110"/>
    </row>
    <row r="13" spans="1:13" s="7" customFormat="1" ht="16.5" customHeight="1" x14ac:dyDescent="0.2">
      <c r="B13" s="273">
        <v>1</v>
      </c>
      <c r="C13" s="274" t="s">
        <v>58</v>
      </c>
      <c r="D13" s="274" t="s">
        <v>59</v>
      </c>
      <c r="E13" s="51" t="s">
        <v>60</v>
      </c>
      <c r="F13" s="51" t="s">
        <v>61</v>
      </c>
      <c r="G13" s="51" t="s">
        <v>62</v>
      </c>
      <c r="H13" s="51" t="s">
        <v>63</v>
      </c>
      <c r="I13" s="328" t="s">
        <v>76</v>
      </c>
      <c r="J13" s="277"/>
      <c r="K13" s="497"/>
      <c r="L13" s="498"/>
      <c r="M13" s="110"/>
    </row>
    <row r="14" spans="1:13" s="7" customFormat="1" ht="16.5" customHeight="1" x14ac:dyDescent="0.2">
      <c r="B14" s="275">
        <v>2</v>
      </c>
      <c r="C14" s="51" t="s">
        <v>64</v>
      </c>
      <c r="D14" s="51" t="s">
        <v>65</v>
      </c>
      <c r="E14" s="51" t="s">
        <v>66</v>
      </c>
      <c r="F14" s="51" t="s">
        <v>67</v>
      </c>
      <c r="G14" s="51" t="s">
        <v>62</v>
      </c>
      <c r="H14" s="51" t="s">
        <v>63</v>
      </c>
      <c r="I14" s="276" t="s">
        <v>77</v>
      </c>
      <c r="J14" s="278"/>
      <c r="K14" s="493"/>
      <c r="L14" s="494"/>
      <c r="M14" s="110"/>
    </row>
    <row r="15" spans="1:13" s="7" customFormat="1" ht="16.5" customHeight="1" x14ac:dyDescent="0.2">
      <c r="B15" s="275">
        <v>3</v>
      </c>
      <c r="C15" s="51" t="s">
        <v>68</v>
      </c>
      <c r="D15" s="51" t="s">
        <v>69</v>
      </c>
      <c r="E15" s="51" t="s">
        <v>70</v>
      </c>
      <c r="F15" s="51" t="s">
        <v>71</v>
      </c>
      <c r="G15" s="51" t="s">
        <v>62</v>
      </c>
      <c r="H15" s="51" t="s">
        <v>63</v>
      </c>
      <c r="I15" s="276" t="s">
        <v>78</v>
      </c>
      <c r="J15" s="278"/>
      <c r="K15" s="493"/>
      <c r="L15" s="494"/>
      <c r="M15" s="110"/>
    </row>
    <row r="16" spans="1:13" s="7" customFormat="1" ht="16.5" customHeight="1" x14ac:dyDescent="0.2">
      <c r="B16" s="275">
        <v>4</v>
      </c>
      <c r="C16" s="51"/>
      <c r="D16" s="51"/>
      <c r="E16" s="51"/>
      <c r="F16" s="51"/>
      <c r="G16" s="51"/>
      <c r="H16" s="51"/>
      <c r="I16" s="298"/>
      <c r="J16" s="278"/>
      <c r="K16" s="493"/>
      <c r="L16" s="494"/>
      <c r="M16" s="110"/>
    </row>
    <row r="17" spans="1:15" s="7" customFormat="1" ht="16.5" customHeight="1" x14ac:dyDescent="0.2">
      <c r="B17" s="275">
        <v>5</v>
      </c>
      <c r="C17" s="51"/>
      <c r="D17" s="51"/>
      <c r="E17" s="51"/>
      <c r="F17" s="51"/>
      <c r="G17" s="51"/>
      <c r="H17" s="51"/>
      <c r="I17" s="298"/>
      <c r="J17" s="278"/>
      <c r="K17" s="493"/>
      <c r="L17" s="494"/>
      <c r="M17" s="110"/>
    </row>
    <row r="18" spans="1:15" s="7" customFormat="1" ht="16.5" customHeight="1" x14ac:dyDescent="0.2">
      <c r="B18" s="275">
        <v>6</v>
      </c>
      <c r="C18" s="51"/>
      <c r="D18" s="51"/>
      <c r="E18" s="51"/>
      <c r="F18" s="51"/>
      <c r="G18" s="51"/>
      <c r="H18" s="51"/>
      <c r="I18" s="298"/>
      <c r="J18" s="278"/>
      <c r="K18" s="501"/>
      <c r="L18" s="502"/>
      <c r="M18" s="110"/>
    </row>
    <row r="19" spans="1:15" s="7" customFormat="1" ht="16.5" customHeight="1" x14ac:dyDescent="0.2">
      <c r="B19" s="275">
        <v>7</v>
      </c>
      <c r="C19" s="51"/>
      <c r="D19" s="51"/>
      <c r="E19" s="51"/>
      <c r="F19" s="51"/>
      <c r="G19" s="51"/>
      <c r="H19" s="51"/>
      <c r="I19" s="298"/>
      <c r="J19" s="278"/>
      <c r="K19" s="501"/>
      <c r="L19" s="502"/>
      <c r="M19" s="110"/>
    </row>
    <row r="20" spans="1:15" s="7" customFormat="1" ht="16.5" customHeight="1" x14ac:dyDescent="0.2">
      <c r="B20" s="275">
        <v>8</v>
      </c>
      <c r="C20" s="51"/>
      <c r="D20" s="51"/>
      <c r="E20" s="51"/>
      <c r="F20" s="51"/>
      <c r="G20" s="51"/>
      <c r="H20" s="51"/>
      <c r="I20" s="298"/>
      <c r="J20" s="278"/>
      <c r="K20" s="365"/>
      <c r="L20" s="366"/>
      <c r="M20" s="110"/>
    </row>
    <row r="21" spans="1:15" s="7" customFormat="1" ht="16.5" customHeight="1" x14ac:dyDescent="0.2">
      <c r="B21" s="275">
        <v>9</v>
      </c>
      <c r="C21" s="51"/>
      <c r="D21" s="51"/>
      <c r="E21" s="51"/>
      <c r="F21" s="51"/>
      <c r="G21" s="51"/>
      <c r="H21" s="51"/>
      <c r="I21" s="298"/>
      <c r="J21" s="278"/>
      <c r="K21" s="365"/>
      <c r="L21" s="366"/>
      <c r="M21" s="110"/>
    </row>
    <row r="22" spans="1:15" s="7" customFormat="1" ht="16.5" customHeight="1" x14ac:dyDescent="0.2">
      <c r="B22" s="275">
        <v>10</v>
      </c>
      <c r="C22" s="51"/>
      <c r="D22" s="51"/>
      <c r="E22" s="51"/>
      <c r="F22" s="51"/>
      <c r="G22" s="51"/>
      <c r="H22" s="51"/>
      <c r="I22" s="298"/>
      <c r="J22" s="278"/>
      <c r="K22" s="365"/>
      <c r="L22" s="366"/>
      <c r="M22" s="110"/>
    </row>
    <row r="23" spans="1:15" s="7" customFormat="1" ht="16.5" customHeight="1" x14ac:dyDescent="0.2">
      <c r="B23" s="275"/>
      <c r="C23" s="51"/>
      <c r="D23" s="51"/>
      <c r="E23" s="51"/>
      <c r="F23" s="51"/>
      <c r="G23" s="51"/>
      <c r="H23" s="51"/>
      <c r="I23" s="298"/>
      <c r="J23" s="278"/>
      <c r="K23" s="365"/>
      <c r="L23" s="366"/>
      <c r="M23" s="110"/>
    </row>
    <row r="24" spans="1:15" s="7" customFormat="1" ht="16.5" customHeight="1" x14ac:dyDescent="0.2">
      <c r="B24" s="275"/>
      <c r="C24" s="51"/>
      <c r="D24" s="51"/>
      <c r="E24" s="51"/>
      <c r="F24" s="51"/>
      <c r="G24" s="51"/>
      <c r="H24" s="51"/>
      <c r="I24" s="298"/>
      <c r="J24" s="278"/>
      <c r="K24" s="365"/>
      <c r="L24" s="366"/>
      <c r="M24" s="110"/>
    </row>
    <row r="25" spans="1:15" s="7" customFormat="1" ht="16.5" customHeight="1" x14ac:dyDescent="0.2">
      <c r="B25" s="275"/>
      <c r="C25" s="51"/>
      <c r="D25" s="51"/>
      <c r="E25" s="51"/>
      <c r="F25" s="51"/>
      <c r="G25" s="51"/>
      <c r="H25" s="51"/>
      <c r="I25" s="298"/>
      <c r="J25" s="278"/>
      <c r="K25" s="501"/>
      <c r="L25" s="502"/>
      <c r="M25" s="110"/>
    </row>
    <row r="26" spans="1:15" s="7" customFormat="1" ht="16.5" customHeight="1" x14ac:dyDescent="0.2">
      <c r="B26" s="275"/>
      <c r="C26" s="51"/>
      <c r="D26" s="51"/>
      <c r="E26" s="51"/>
      <c r="F26" s="51"/>
      <c r="G26" s="51"/>
      <c r="H26" s="51"/>
      <c r="I26" s="276"/>
      <c r="J26" s="278"/>
      <c r="K26" s="501"/>
      <c r="L26" s="502"/>
      <c r="M26" s="110"/>
    </row>
    <row r="27" spans="1:15" s="7" customFormat="1" ht="15" customHeight="1" thickBot="1" x14ac:dyDescent="0.25">
      <c r="B27" s="70"/>
      <c r="C27" s="50"/>
      <c r="D27" s="50"/>
      <c r="E27" s="51"/>
      <c r="F27" s="51"/>
      <c r="G27" s="51"/>
      <c r="H27" s="133"/>
      <c r="I27" s="279"/>
      <c r="J27" s="115"/>
      <c r="K27" s="503"/>
      <c r="L27" s="500"/>
      <c r="M27" s="90"/>
    </row>
    <row r="28" spans="1:15" s="3" customFormat="1" ht="15" customHeight="1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</mergeCells>
  <conditionalFormatting sqref="M27">
    <cfRule type="cellIs" dxfId="0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BreakPreview" workbookViewId="0">
      <selection activeCell="D1" sqref="D1:L3"/>
    </sheetView>
  </sheetViews>
  <sheetFormatPr baseColWidth="10" defaultColWidth="11.42578125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 x14ac:dyDescent="0.2">
      <c r="B1" s="519"/>
      <c r="C1" s="519"/>
      <c r="D1" s="571" t="s">
        <v>13</v>
      </c>
      <c r="E1" s="571"/>
      <c r="F1" s="571"/>
      <c r="G1" s="571"/>
      <c r="H1" s="571"/>
      <c r="I1" s="571"/>
      <c r="J1" s="571"/>
      <c r="K1" s="571"/>
      <c r="L1" s="571"/>
      <c r="M1" s="46"/>
    </row>
    <row r="2" spans="2:13" ht="15" customHeight="1" x14ac:dyDescent="0.2">
      <c r="B2" s="519"/>
      <c r="C2" s="519"/>
      <c r="D2" s="571"/>
      <c r="E2" s="571"/>
      <c r="F2" s="571"/>
      <c r="G2" s="571"/>
      <c r="H2" s="571"/>
      <c r="I2" s="571"/>
      <c r="J2" s="571"/>
      <c r="K2" s="571"/>
      <c r="L2" s="571"/>
      <c r="M2" s="132"/>
    </row>
    <row r="3" spans="2:13" ht="15" customHeight="1" x14ac:dyDescent="0.2">
      <c r="B3" s="519"/>
      <c r="C3" s="519"/>
      <c r="D3" s="571"/>
      <c r="E3" s="571"/>
      <c r="F3" s="571"/>
      <c r="G3" s="571"/>
      <c r="H3" s="571"/>
      <c r="I3" s="571"/>
      <c r="J3" s="571"/>
      <c r="K3" s="571"/>
      <c r="L3" s="571"/>
      <c r="M3" s="132"/>
    </row>
    <row r="4" spans="2:13" ht="13.5" customHeight="1" x14ac:dyDescent="0.25">
      <c r="B4" s="519"/>
      <c r="C4" s="519"/>
      <c r="D4" s="141"/>
      <c r="E4" s="141"/>
      <c r="F4" s="141"/>
      <c r="G4" s="141"/>
      <c r="H4" s="141"/>
      <c r="I4" s="141"/>
      <c r="J4" s="141"/>
      <c r="K4" s="193"/>
      <c r="L4" s="193"/>
      <c r="M4" s="132"/>
    </row>
    <row r="5" spans="2:13" ht="11.25" customHeight="1" thickBot="1" x14ac:dyDescent="0.25">
      <c r="B5" s="519"/>
      <c r="C5" s="519"/>
      <c r="D5" s="138"/>
      <c r="E5" s="138"/>
      <c r="F5" s="138"/>
      <c r="G5" s="138"/>
      <c r="H5" s="138"/>
      <c r="I5" s="138"/>
      <c r="J5" s="138"/>
      <c r="K5" s="138"/>
      <c r="L5" s="138"/>
      <c r="M5" s="132"/>
    </row>
    <row r="6" spans="2:13" ht="27.75" customHeight="1" thickBot="1" x14ac:dyDescent="0.25">
      <c r="B6" s="519"/>
      <c r="C6" s="519"/>
      <c r="D6" s="231" t="s">
        <v>33</v>
      </c>
      <c r="E6" s="249" t="s">
        <v>3</v>
      </c>
      <c r="F6" s="574" t="s">
        <v>44</v>
      </c>
      <c r="G6" s="575"/>
      <c r="H6" s="575"/>
      <c r="I6" s="576"/>
      <c r="J6" s="252" t="s">
        <v>45</v>
      </c>
      <c r="K6" s="572" t="s">
        <v>46</v>
      </c>
      <c r="L6" s="573"/>
      <c r="M6" s="132"/>
    </row>
    <row r="7" spans="2:13" ht="15" customHeight="1" x14ac:dyDescent="0.2">
      <c r="B7" s="519"/>
      <c r="C7" s="519"/>
      <c r="D7" s="232" t="s">
        <v>29</v>
      </c>
      <c r="E7" s="253" t="s">
        <v>625</v>
      </c>
      <c r="F7" s="507" t="s">
        <v>626</v>
      </c>
      <c r="G7" s="508"/>
      <c r="H7" s="508"/>
      <c r="I7" s="509"/>
      <c r="J7" s="170"/>
      <c r="K7" s="536" t="s">
        <v>627</v>
      </c>
      <c r="L7" s="537"/>
      <c r="M7" s="191"/>
    </row>
    <row r="8" spans="2:13" ht="15" customHeight="1" x14ac:dyDescent="0.2">
      <c r="B8" s="519"/>
      <c r="C8" s="519"/>
      <c r="D8" s="233" t="s">
        <v>30</v>
      </c>
      <c r="E8" s="254"/>
      <c r="F8" s="520"/>
      <c r="G8" s="521"/>
      <c r="H8" s="521"/>
      <c r="I8" s="522"/>
      <c r="J8" s="234"/>
      <c r="K8" s="544"/>
      <c r="L8" s="545"/>
      <c r="M8" s="37"/>
    </row>
    <row r="9" spans="2:13" ht="15" customHeight="1" x14ac:dyDescent="0.2">
      <c r="B9" s="570" t="s">
        <v>36</v>
      </c>
      <c r="C9" s="570"/>
      <c r="D9" s="233" t="s">
        <v>30</v>
      </c>
      <c r="E9" s="254"/>
      <c r="F9" s="520"/>
      <c r="G9" s="521"/>
      <c r="H9" s="521"/>
      <c r="I9" s="522"/>
      <c r="J9" s="234"/>
      <c r="K9" s="538"/>
      <c r="L9" s="539"/>
      <c r="M9" s="37"/>
    </row>
    <row r="10" spans="2:13" ht="15" customHeight="1" x14ac:dyDescent="0.2">
      <c r="B10" s="570"/>
      <c r="C10" s="570"/>
      <c r="D10" s="350" t="s">
        <v>31</v>
      </c>
      <c r="E10" s="351" t="s">
        <v>628</v>
      </c>
      <c r="F10" s="513" t="s">
        <v>629</v>
      </c>
      <c r="G10" s="514"/>
      <c r="H10" s="514"/>
      <c r="I10" s="515"/>
      <c r="J10" s="349"/>
      <c r="K10" s="542" t="s">
        <v>630</v>
      </c>
      <c r="L10" s="543"/>
      <c r="M10" s="37"/>
    </row>
    <row r="11" spans="2:13" ht="15" customHeight="1" x14ac:dyDescent="0.2">
      <c r="B11" s="570"/>
      <c r="C11" s="570"/>
      <c r="D11" s="233" t="s">
        <v>31</v>
      </c>
      <c r="E11" s="254"/>
      <c r="F11" s="520"/>
      <c r="G11" s="521"/>
      <c r="H11" s="521"/>
      <c r="I11" s="522"/>
      <c r="J11" s="234"/>
      <c r="K11" s="538"/>
      <c r="L11" s="539"/>
      <c r="M11" s="37"/>
    </row>
    <row r="12" spans="2:13" ht="15" customHeight="1" x14ac:dyDescent="0.2">
      <c r="B12" s="570"/>
      <c r="C12" s="570"/>
      <c r="D12" s="233" t="s">
        <v>31</v>
      </c>
      <c r="E12" s="254"/>
      <c r="F12" s="520"/>
      <c r="G12" s="521"/>
      <c r="H12" s="521"/>
      <c r="I12" s="522"/>
      <c r="J12" s="234"/>
      <c r="K12" s="538"/>
      <c r="L12" s="539"/>
      <c r="M12" s="37"/>
    </row>
    <row r="13" spans="2:13" ht="15" customHeight="1" x14ac:dyDescent="0.2">
      <c r="B13" s="570"/>
      <c r="C13" s="570"/>
      <c r="D13" s="233" t="s">
        <v>32</v>
      </c>
      <c r="E13" s="254"/>
      <c r="F13" s="520"/>
      <c r="G13" s="521"/>
      <c r="H13" s="521"/>
      <c r="I13" s="522"/>
      <c r="J13" s="235"/>
      <c r="K13" s="544"/>
      <c r="L13" s="545"/>
      <c r="M13" s="27"/>
    </row>
    <row r="14" spans="2:13" ht="15" customHeight="1" x14ac:dyDescent="0.2">
      <c r="B14" s="570"/>
      <c r="C14" s="570"/>
      <c r="D14" s="236" t="s">
        <v>32</v>
      </c>
      <c r="E14" s="254"/>
      <c r="F14" s="520"/>
      <c r="G14" s="521"/>
      <c r="H14" s="521"/>
      <c r="I14" s="522"/>
      <c r="J14" s="235"/>
      <c r="K14" s="538"/>
      <c r="L14" s="539"/>
      <c r="M14" s="27"/>
    </row>
    <row r="15" spans="2:13" ht="15" customHeight="1" thickBot="1" x14ac:dyDescent="0.25">
      <c r="B15" s="570"/>
      <c r="C15" s="570"/>
      <c r="D15" s="237" t="s">
        <v>32</v>
      </c>
      <c r="E15" s="255"/>
      <c r="F15" s="504"/>
      <c r="G15" s="505"/>
      <c r="H15" s="505"/>
      <c r="I15" s="506"/>
      <c r="J15" s="238"/>
      <c r="K15" s="548"/>
      <c r="L15" s="549"/>
      <c r="M15" s="37"/>
    </row>
    <row r="16" spans="2:13" ht="9" customHeight="1" thickBot="1" x14ac:dyDescent="0.25">
      <c r="B16" s="570"/>
      <c r="C16" s="570"/>
      <c r="D16" s="131"/>
      <c r="E16" s="27"/>
      <c r="F16" s="27"/>
      <c r="G16" s="27"/>
      <c r="H16" s="27"/>
      <c r="I16" s="136"/>
      <c r="J16" s="37"/>
      <c r="K16" s="196"/>
      <c r="L16" s="197"/>
      <c r="M16" s="37"/>
    </row>
    <row r="17" spans="2:13" ht="15" customHeight="1" x14ac:dyDescent="0.2">
      <c r="B17" s="570"/>
      <c r="C17" s="570"/>
      <c r="D17" s="239" t="s">
        <v>49</v>
      </c>
      <c r="E17" s="338" t="str">
        <f>[1]Organisateurs!E19</f>
        <v>PERUSSET</v>
      </c>
      <c r="F17" s="564" t="str">
        <f>[1]Organisateurs!F19</f>
        <v>Yves</v>
      </c>
      <c r="G17" s="565"/>
      <c r="H17" s="565"/>
      <c r="I17" s="566"/>
      <c r="J17" s="339"/>
      <c r="K17" s="550" t="str">
        <f>[1]Organisateurs!K19</f>
        <v>242453</v>
      </c>
      <c r="L17" s="551"/>
      <c r="M17" s="37"/>
    </row>
    <row r="18" spans="2:13" ht="15" customHeight="1" x14ac:dyDescent="0.2">
      <c r="B18" s="27"/>
      <c r="C18" s="27"/>
      <c r="D18" s="233" t="s">
        <v>49</v>
      </c>
      <c r="E18" s="336" t="s">
        <v>417</v>
      </c>
      <c r="F18" s="567" t="s">
        <v>631</v>
      </c>
      <c r="G18" s="568"/>
      <c r="H18" s="568"/>
      <c r="I18" s="569"/>
      <c r="J18" s="337"/>
      <c r="K18" s="538" t="s">
        <v>632</v>
      </c>
      <c r="L18" s="539"/>
      <c r="M18" s="37"/>
    </row>
    <row r="19" spans="2:13" ht="15" customHeight="1" thickBot="1" x14ac:dyDescent="0.25">
      <c r="B19" s="27"/>
      <c r="C19" s="27"/>
      <c r="D19" s="240"/>
      <c r="E19" s="255"/>
      <c r="F19" s="504"/>
      <c r="G19" s="505"/>
      <c r="H19" s="505"/>
      <c r="I19" s="506"/>
      <c r="J19" s="241"/>
      <c r="K19" s="552"/>
      <c r="L19" s="553"/>
      <c r="M19" s="37"/>
    </row>
    <row r="20" spans="2:13" ht="9" customHeight="1" thickBot="1" x14ac:dyDescent="0.25">
      <c r="B20" s="27"/>
      <c r="C20" s="27"/>
      <c r="D20" s="27"/>
      <c r="E20" s="200"/>
      <c r="F20" s="200"/>
      <c r="G20" s="27"/>
      <c r="H20" s="27"/>
      <c r="I20" s="37"/>
      <c r="J20" s="37"/>
      <c r="K20" s="198"/>
      <c r="L20" s="197"/>
      <c r="M20" s="37"/>
    </row>
    <row r="21" spans="2:13" ht="15" customHeight="1" x14ac:dyDescent="0.2">
      <c r="B21" s="27"/>
      <c r="C21" s="27"/>
      <c r="D21" s="242" t="s">
        <v>17</v>
      </c>
      <c r="E21" s="257"/>
      <c r="F21" s="507"/>
      <c r="G21" s="508"/>
      <c r="H21" s="508"/>
      <c r="I21" s="509"/>
      <c r="J21" s="243"/>
      <c r="K21" s="554"/>
      <c r="L21" s="555"/>
      <c r="M21" s="37"/>
    </row>
    <row r="22" spans="2:13" ht="15" customHeight="1" x14ac:dyDescent="0.2">
      <c r="B22" s="27"/>
      <c r="C22" s="27"/>
      <c r="D22" s="236" t="s">
        <v>17</v>
      </c>
      <c r="E22" s="254"/>
      <c r="F22" s="510"/>
      <c r="G22" s="511"/>
      <c r="H22" s="511"/>
      <c r="I22" s="512"/>
      <c r="J22" s="235"/>
      <c r="K22" s="556"/>
      <c r="L22" s="557"/>
      <c r="M22" s="37"/>
    </row>
    <row r="23" spans="2:13" ht="15" customHeight="1" x14ac:dyDescent="0.2">
      <c r="B23" s="27"/>
      <c r="C23" s="27"/>
      <c r="D23" s="236" t="s">
        <v>17</v>
      </c>
      <c r="E23" s="254"/>
      <c r="F23" s="510"/>
      <c r="G23" s="511"/>
      <c r="H23" s="511"/>
      <c r="I23" s="512"/>
      <c r="J23" s="235"/>
      <c r="K23" s="546"/>
      <c r="L23" s="547"/>
      <c r="M23" s="37"/>
    </row>
    <row r="24" spans="2:13" ht="15" customHeight="1" x14ac:dyDescent="0.2">
      <c r="B24" s="27"/>
      <c r="C24" s="27"/>
      <c r="D24" s="236" t="s">
        <v>17</v>
      </c>
      <c r="E24" s="254"/>
      <c r="F24" s="510"/>
      <c r="G24" s="511"/>
      <c r="H24" s="511"/>
      <c r="I24" s="512"/>
      <c r="J24" s="235"/>
      <c r="K24" s="546"/>
      <c r="L24" s="547"/>
      <c r="M24" s="37"/>
    </row>
    <row r="25" spans="2:13" ht="15" customHeight="1" thickBot="1" x14ac:dyDescent="0.25">
      <c r="B25" s="27"/>
      <c r="C25" s="27"/>
      <c r="D25" s="237" t="s">
        <v>17</v>
      </c>
      <c r="E25" s="251"/>
      <c r="F25" s="504"/>
      <c r="G25" s="505"/>
      <c r="H25" s="505"/>
      <c r="I25" s="506"/>
      <c r="J25" s="238"/>
      <c r="K25" s="560"/>
      <c r="L25" s="561"/>
      <c r="M25" s="37"/>
    </row>
    <row r="26" spans="2:13" ht="11.25" customHeight="1" thickBot="1" x14ac:dyDescent="0.25">
      <c r="B26" s="47"/>
      <c r="C26" s="27"/>
      <c r="D26" s="27"/>
      <c r="E26" s="27"/>
      <c r="F26" s="27"/>
      <c r="G26" s="27"/>
      <c r="H26" s="27"/>
      <c r="I26" s="37"/>
      <c r="J26" s="37"/>
      <c r="K26" s="197"/>
      <c r="L26" s="197"/>
      <c r="M26" s="37"/>
    </row>
    <row r="27" spans="2:13" ht="15" customHeight="1" thickBot="1" x14ac:dyDescent="0.25">
      <c r="B27" s="47"/>
      <c r="C27" s="142" t="s">
        <v>12</v>
      </c>
      <c r="D27" s="244" t="s">
        <v>34</v>
      </c>
      <c r="E27" s="519"/>
      <c r="F27" s="519"/>
      <c r="G27" s="519"/>
      <c r="H27" s="519"/>
      <c r="I27" s="519"/>
      <c r="J27" s="519"/>
      <c r="K27" s="197"/>
      <c r="L27" s="197"/>
      <c r="M27" s="37"/>
    </row>
    <row r="28" spans="2:13" ht="15" customHeight="1" x14ac:dyDescent="0.2">
      <c r="B28" s="47"/>
      <c r="C28" s="194"/>
      <c r="D28" s="242" t="s">
        <v>23</v>
      </c>
      <c r="E28" s="256"/>
      <c r="F28" s="507"/>
      <c r="G28" s="508"/>
      <c r="H28" s="508"/>
      <c r="I28" s="509"/>
      <c r="J28" s="243"/>
      <c r="K28" s="536"/>
      <c r="L28" s="537"/>
      <c r="M28" s="37"/>
    </row>
    <row r="29" spans="2:13" ht="15" customHeight="1" x14ac:dyDescent="0.2">
      <c r="B29" s="47"/>
      <c r="C29" s="194"/>
      <c r="D29" s="236" t="s">
        <v>22</v>
      </c>
      <c r="E29" s="250"/>
      <c r="F29" s="520"/>
      <c r="G29" s="521"/>
      <c r="H29" s="521"/>
      <c r="I29" s="522"/>
      <c r="J29" s="235"/>
      <c r="K29" s="538"/>
      <c r="L29" s="539"/>
      <c r="M29" s="37"/>
    </row>
    <row r="30" spans="2:13" ht="15" customHeight="1" x14ac:dyDescent="0.2">
      <c r="B30" s="47"/>
      <c r="C30" s="194"/>
      <c r="D30" s="236" t="s">
        <v>24</v>
      </c>
      <c r="E30" s="250"/>
      <c r="F30" s="520"/>
      <c r="G30" s="521"/>
      <c r="H30" s="521"/>
      <c r="I30" s="522"/>
      <c r="J30" s="234"/>
      <c r="K30" s="544"/>
      <c r="L30" s="545"/>
      <c r="M30" s="37"/>
    </row>
    <row r="31" spans="2:13" ht="15" customHeight="1" x14ac:dyDescent="0.2">
      <c r="B31" s="47"/>
      <c r="C31" s="194"/>
      <c r="D31" s="236" t="s">
        <v>25</v>
      </c>
      <c r="E31" s="250"/>
      <c r="F31" s="520"/>
      <c r="G31" s="521"/>
      <c r="H31" s="521"/>
      <c r="I31" s="522"/>
      <c r="J31" s="235"/>
      <c r="K31" s="538"/>
      <c r="L31" s="539"/>
      <c r="M31" s="37"/>
    </row>
    <row r="32" spans="2:13" ht="15" customHeight="1" x14ac:dyDescent="0.2">
      <c r="B32" s="47"/>
      <c r="C32" s="194"/>
      <c r="D32" s="236" t="s">
        <v>27</v>
      </c>
      <c r="E32" s="250"/>
      <c r="F32" s="520"/>
      <c r="G32" s="521"/>
      <c r="H32" s="521"/>
      <c r="I32" s="522"/>
      <c r="J32" s="234"/>
      <c r="K32" s="544"/>
      <c r="L32" s="545"/>
      <c r="M32" s="37"/>
    </row>
    <row r="33" spans="2:13" ht="15" customHeight="1" thickBot="1" x14ac:dyDescent="0.25">
      <c r="B33" s="47"/>
      <c r="C33" s="194"/>
      <c r="D33" s="237" t="s">
        <v>26</v>
      </c>
      <c r="E33" s="255"/>
      <c r="F33" s="504"/>
      <c r="G33" s="505"/>
      <c r="H33" s="505"/>
      <c r="I33" s="506"/>
      <c r="J33" s="238"/>
      <c r="K33" s="548"/>
      <c r="L33" s="549"/>
      <c r="M33" s="37"/>
    </row>
    <row r="34" spans="2:13" ht="7.5" customHeight="1" thickBot="1" x14ac:dyDescent="0.25">
      <c r="B34" s="47"/>
      <c r="C34" s="194"/>
      <c r="D34" s="27"/>
      <c r="E34" s="37"/>
      <c r="F34" s="37"/>
      <c r="G34" s="37"/>
      <c r="H34" s="37"/>
      <c r="I34" s="37"/>
      <c r="J34" s="37"/>
      <c r="K34" s="197"/>
      <c r="L34" s="199"/>
      <c r="M34" s="191"/>
    </row>
    <row r="35" spans="2:13" ht="15" customHeight="1" thickBot="1" x14ac:dyDescent="0.25">
      <c r="B35" s="47"/>
      <c r="C35" s="142" t="s">
        <v>40</v>
      </c>
      <c r="D35" s="245" t="s">
        <v>21</v>
      </c>
      <c r="E35" s="258"/>
      <c r="F35" s="516"/>
      <c r="G35" s="517"/>
      <c r="H35" s="517"/>
      <c r="I35" s="518"/>
      <c r="J35" s="246"/>
      <c r="K35" s="562"/>
      <c r="L35" s="563"/>
      <c r="M35" s="91"/>
    </row>
    <row r="36" spans="2:13" ht="15" customHeight="1" x14ac:dyDescent="0.2">
      <c r="B36" s="47"/>
      <c r="C36" s="194"/>
      <c r="D36" s="137"/>
      <c r="E36" s="259"/>
      <c r="F36" s="513"/>
      <c r="G36" s="514"/>
      <c r="H36" s="514"/>
      <c r="I36" s="515"/>
      <c r="J36" s="235"/>
      <c r="K36" s="558"/>
      <c r="L36" s="559"/>
      <c r="M36" s="91"/>
    </row>
    <row r="37" spans="2:13" ht="15" customHeight="1" x14ac:dyDescent="0.2">
      <c r="B37" s="47"/>
      <c r="C37" s="194"/>
      <c r="D37" s="137"/>
      <c r="E37" s="259"/>
      <c r="F37" s="513"/>
      <c r="G37" s="514"/>
      <c r="H37" s="514"/>
      <c r="I37" s="515"/>
      <c r="J37" s="235"/>
      <c r="K37" s="542"/>
      <c r="L37" s="543"/>
      <c r="M37" s="91"/>
    </row>
    <row r="38" spans="2:13" ht="15" customHeight="1" x14ac:dyDescent="0.2">
      <c r="B38" s="47"/>
      <c r="C38" s="194"/>
      <c r="D38" s="137"/>
      <c r="E38" s="259"/>
      <c r="F38" s="513"/>
      <c r="G38" s="514"/>
      <c r="H38" s="514"/>
      <c r="I38" s="515"/>
      <c r="J38" s="349"/>
      <c r="K38" s="542"/>
      <c r="L38" s="543"/>
      <c r="M38" s="91"/>
    </row>
    <row r="39" spans="2:13" ht="15" customHeight="1" x14ac:dyDescent="0.2">
      <c r="B39" s="47"/>
      <c r="C39" s="194"/>
      <c r="D39" s="137"/>
      <c r="E39" s="259"/>
      <c r="F39" s="513"/>
      <c r="G39" s="514"/>
      <c r="H39" s="514"/>
      <c r="I39" s="515"/>
      <c r="J39" s="349"/>
      <c r="K39" s="542"/>
      <c r="L39" s="543"/>
      <c r="M39" s="91"/>
    </row>
    <row r="40" spans="2:13" ht="15" customHeight="1" x14ac:dyDescent="0.2">
      <c r="B40" s="47"/>
      <c r="C40" s="194"/>
      <c r="D40" s="137"/>
      <c r="E40" s="259"/>
      <c r="F40" s="513"/>
      <c r="G40" s="514"/>
      <c r="H40" s="514"/>
      <c r="I40" s="515"/>
      <c r="J40" s="247"/>
      <c r="K40" s="542"/>
      <c r="L40" s="543"/>
      <c r="M40" s="91"/>
    </row>
    <row r="41" spans="2:13" ht="15" customHeight="1" x14ac:dyDescent="0.2">
      <c r="B41" s="47"/>
      <c r="C41" s="194"/>
      <c r="D41" s="137"/>
      <c r="E41" s="259"/>
      <c r="F41" s="513"/>
      <c r="G41" s="514"/>
      <c r="H41" s="514"/>
      <c r="I41" s="515"/>
      <c r="J41" s="247"/>
      <c r="K41" s="542"/>
      <c r="L41" s="543"/>
      <c r="M41" s="91"/>
    </row>
    <row r="42" spans="2:13" ht="15" customHeight="1" x14ac:dyDescent="0.2">
      <c r="B42" s="47"/>
      <c r="C42" s="194"/>
      <c r="D42" s="137"/>
      <c r="E42" s="259"/>
      <c r="F42" s="513"/>
      <c r="G42" s="514"/>
      <c r="H42" s="514"/>
      <c r="I42" s="515"/>
      <c r="J42" s="247"/>
      <c r="K42" s="540"/>
      <c r="L42" s="541"/>
      <c r="M42" s="91"/>
    </row>
    <row r="43" spans="2:13" ht="15" customHeight="1" x14ac:dyDescent="0.2">
      <c r="B43" s="47"/>
      <c r="C43" s="194"/>
      <c r="D43" s="137"/>
      <c r="E43" s="259"/>
      <c r="F43" s="513"/>
      <c r="G43" s="514"/>
      <c r="H43" s="514"/>
      <c r="I43" s="515"/>
      <c r="J43" s="247"/>
      <c r="K43" s="542"/>
      <c r="L43" s="543"/>
      <c r="M43" s="91"/>
    </row>
    <row r="44" spans="2:13" ht="15" customHeight="1" x14ac:dyDescent="0.2">
      <c r="B44" s="47"/>
      <c r="C44" s="194"/>
      <c r="D44" s="137"/>
      <c r="E44" s="259"/>
      <c r="F44" s="513"/>
      <c r="G44" s="514"/>
      <c r="H44" s="514"/>
      <c r="I44" s="515"/>
      <c r="J44" s="247"/>
      <c r="K44" s="542"/>
      <c r="L44" s="543"/>
      <c r="M44" s="91"/>
    </row>
    <row r="45" spans="2:13" ht="15" customHeight="1" x14ac:dyDescent="0.2">
      <c r="B45" s="47"/>
      <c r="C45" s="194"/>
      <c r="D45" s="137"/>
      <c r="E45" s="259"/>
      <c r="F45" s="513"/>
      <c r="G45" s="514"/>
      <c r="H45" s="514"/>
      <c r="I45" s="515"/>
      <c r="J45" s="247"/>
      <c r="K45" s="540"/>
      <c r="L45" s="541"/>
      <c r="M45" s="91"/>
    </row>
    <row r="46" spans="2:13" ht="15" customHeight="1" x14ac:dyDescent="0.2">
      <c r="B46" s="47"/>
      <c r="C46" s="194"/>
      <c r="D46" s="137"/>
      <c r="E46" s="259"/>
      <c r="F46" s="513"/>
      <c r="G46" s="514"/>
      <c r="H46" s="514"/>
      <c r="I46" s="515"/>
      <c r="J46" s="247"/>
      <c r="K46" s="540"/>
      <c r="L46" s="541"/>
      <c r="M46" s="91"/>
    </row>
    <row r="47" spans="2:13" ht="15" customHeight="1" x14ac:dyDescent="0.2">
      <c r="B47" s="47"/>
      <c r="C47" s="194"/>
      <c r="D47" s="137"/>
      <c r="E47" s="259"/>
      <c r="F47" s="513"/>
      <c r="G47" s="514"/>
      <c r="H47" s="514"/>
      <c r="I47" s="515"/>
      <c r="J47" s="247"/>
      <c r="K47" s="542"/>
      <c r="L47" s="543"/>
      <c r="M47" s="91"/>
    </row>
    <row r="48" spans="2:13" ht="15" customHeight="1" x14ac:dyDescent="0.2">
      <c r="B48" s="47"/>
      <c r="C48" s="194"/>
      <c r="D48" s="137"/>
      <c r="E48" s="259"/>
      <c r="F48" s="513"/>
      <c r="G48" s="514"/>
      <c r="H48" s="514"/>
      <c r="I48" s="515"/>
      <c r="J48" s="247"/>
      <c r="K48" s="540"/>
      <c r="L48" s="541"/>
      <c r="M48" s="91"/>
    </row>
    <row r="49" spans="2:13" ht="15" customHeight="1" x14ac:dyDescent="0.2">
      <c r="B49" s="47"/>
      <c r="C49" s="194"/>
      <c r="D49" s="137"/>
      <c r="E49" s="259"/>
      <c r="F49" s="513"/>
      <c r="G49" s="514"/>
      <c r="H49" s="514"/>
      <c r="I49" s="515"/>
      <c r="J49" s="235"/>
      <c r="K49" s="542"/>
      <c r="L49" s="543"/>
      <c r="M49" s="91"/>
    </row>
    <row r="50" spans="2:13" ht="15" customHeight="1" x14ac:dyDescent="0.2">
      <c r="B50" s="47"/>
      <c r="C50" s="194"/>
      <c r="D50" s="137"/>
      <c r="E50" s="259"/>
      <c r="F50" s="513"/>
      <c r="G50" s="514"/>
      <c r="H50" s="514"/>
      <c r="I50" s="515"/>
      <c r="J50" s="247"/>
      <c r="K50" s="542"/>
      <c r="L50" s="543"/>
      <c r="M50" s="91"/>
    </row>
    <row r="51" spans="2:13" ht="15" customHeight="1" x14ac:dyDescent="0.2">
      <c r="B51" s="47"/>
      <c r="C51" s="194"/>
      <c r="D51" s="137"/>
      <c r="E51" s="259"/>
      <c r="F51" s="513"/>
      <c r="G51" s="514"/>
      <c r="H51" s="514"/>
      <c r="I51" s="515"/>
      <c r="J51" s="247"/>
      <c r="K51" s="540"/>
      <c r="L51" s="541"/>
      <c r="M51" s="91"/>
    </row>
    <row r="52" spans="2:13" ht="15" customHeight="1" x14ac:dyDescent="0.2">
      <c r="B52" s="47"/>
      <c r="C52" s="194"/>
      <c r="D52" s="137"/>
      <c r="E52" s="259"/>
      <c r="F52" s="513"/>
      <c r="G52" s="514"/>
      <c r="H52" s="514"/>
      <c r="I52" s="515"/>
      <c r="J52" s="140"/>
      <c r="K52" s="528"/>
      <c r="L52" s="529"/>
      <c r="M52" s="91"/>
    </row>
    <row r="53" spans="2:13" ht="15" customHeight="1" x14ac:dyDescent="0.2">
      <c r="B53" s="47"/>
      <c r="C53" s="194"/>
      <c r="D53" s="137"/>
      <c r="E53" s="259"/>
      <c r="F53" s="513"/>
      <c r="G53" s="514"/>
      <c r="H53" s="514"/>
      <c r="I53" s="515"/>
      <c r="J53" s="140"/>
      <c r="K53" s="528"/>
      <c r="L53" s="529"/>
      <c r="M53" s="91"/>
    </row>
    <row r="54" spans="2:13" ht="15" customHeight="1" x14ac:dyDescent="0.2">
      <c r="B54" s="47"/>
      <c r="C54" s="194"/>
      <c r="D54" s="137"/>
      <c r="E54" s="259"/>
      <c r="F54" s="513"/>
      <c r="G54" s="514"/>
      <c r="H54" s="514"/>
      <c r="I54" s="515"/>
      <c r="J54" s="140"/>
      <c r="K54" s="528"/>
      <c r="L54" s="529"/>
      <c r="M54" s="91"/>
    </row>
    <row r="55" spans="2:13" ht="15" customHeight="1" x14ac:dyDescent="0.2">
      <c r="B55" s="47"/>
      <c r="C55" s="194"/>
      <c r="D55" s="137"/>
      <c r="E55" s="259"/>
      <c r="F55" s="513"/>
      <c r="G55" s="514"/>
      <c r="H55" s="514"/>
      <c r="I55" s="515"/>
      <c r="J55" s="140"/>
      <c r="K55" s="528"/>
      <c r="L55" s="529"/>
      <c r="M55" s="91"/>
    </row>
    <row r="56" spans="2:13" ht="15" customHeight="1" x14ac:dyDescent="0.2">
      <c r="B56" s="47"/>
      <c r="C56" s="194"/>
      <c r="D56" s="137"/>
      <c r="E56" s="259"/>
      <c r="F56" s="513"/>
      <c r="G56" s="514"/>
      <c r="H56" s="514"/>
      <c r="I56" s="515"/>
      <c r="J56" s="140"/>
      <c r="K56" s="528"/>
      <c r="L56" s="529"/>
      <c r="M56" s="91"/>
    </row>
    <row r="57" spans="2:13" ht="15" customHeight="1" x14ac:dyDescent="0.2">
      <c r="B57" s="47"/>
      <c r="C57" s="194"/>
      <c r="D57" s="137"/>
      <c r="E57" s="259"/>
      <c r="F57" s="513"/>
      <c r="G57" s="514"/>
      <c r="H57" s="514"/>
      <c r="I57" s="515"/>
      <c r="J57" s="140"/>
      <c r="K57" s="528"/>
      <c r="L57" s="529"/>
      <c r="M57" s="91"/>
    </row>
    <row r="58" spans="2:13" ht="15" customHeight="1" x14ac:dyDescent="0.2">
      <c r="B58" s="47"/>
      <c r="C58" s="194"/>
      <c r="D58" s="137"/>
      <c r="E58" s="259"/>
      <c r="F58" s="513"/>
      <c r="G58" s="514"/>
      <c r="H58" s="514"/>
      <c r="I58" s="515"/>
      <c r="J58" s="140"/>
      <c r="K58" s="528"/>
      <c r="L58" s="529"/>
      <c r="M58" s="91"/>
    </row>
    <row r="59" spans="2:13" ht="15" customHeight="1" x14ac:dyDescent="0.2">
      <c r="B59" s="47"/>
      <c r="C59" s="194"/>
      <c r="D59" s="137"/>
      <c r="E59" s="259"/>
      <c r="F59" s="513"/>
      <c r="G59" s="514"/>
      <c r="H59" s="514"/>
      <c r="I59" s="515"/>
      <c r="J59" s="140"/>
      <c r="K59" s="528"/>
      <c r="L59" s="529"/>
      <c r="M59" s="91"/>
    </row>
    <row r="60" spans="2:13" ht="15" customHeight="1" x14ac:dyDescent="0.2">
      <c r="B60" s="47"/>
      <c r="C60" s="194"/>
      <c r="D60" s="137"/>
      <c r="E60" s="259"/>
      <c r="F60" s="513"/>
      <c r="G60" s="514"/>
      <c r="H60" s="514"/>
      <c r="I60" s="515"/>
      <c r="J60" s="140"/>
      <c r="K60" s="528"/>
      <c r="L60" s="529"/>
      <c r="M60" s="91"/>
    </row>
    <row r="61" spans="2:13" ht="15" customHeight="1" x14ac:dyDescent="0.2">
      <c r="B61" s="47"/>
      <c r="C61" s="194"/>
      <c r="D61" s="137"/>
      <c r="E61" s="259"/>
      <c r="F61" s="513"/>
      <c r="G61" s="514"/>
      <c r="H61" s="514"/>
      <c r="I61" s="515"/>
      <c r="J61" s="140"/>
      <c r="K61" s="528"/>
      <c r="L61" s="529"/>
      <c r="M61" s="91"/>
    </row>
    <row r="62" spans="2:13" ht="15" customHeight="1" thickBot="1" x14ac:dyDescent="0.25">
      <c r="B62" s="27"/>
      <c r="C62" s="92"/>
      <c r="D62" s="91"/>
      <c r="E62" s="260"/>
      <c r="F62" s="533"/>
      <c r="G62" s="534"/>
      <c r="H62" s="534"/>
      <c r="I62" s="535"/>
      <c r="J62" s="143"/>
      <c r="K62" s="530"/>
      <c r="L62" s="531"/>
      <c r="M62" s="99"/>
    </row>
    <row r="63" spans="2:13" ht="9.75" customHeight="1" thickBot="1" x14ac:dyDescent="0.25">
      <c r="B63" s="27"/>
      <c r="C63" s="27"/>
      <c r="D63" s="532"/>
      <c r="E63" s="532"/>
      <c r="F63" s="532"/>
      <c r="G63" s="532"/>
      <c r="H63" s="532"/>
      <c r="I63" s="532"/>
      <c r="J63" s="532"/>
      <c r="K63" s="532"/>
      <c r="L63" s="532"/>
      <c r="M63" s="192"/>
    </row>
    <row r="64" spans="2:13" ht="15" customHeight="1" thickBot="1" x14ac:dyDescent="0.25">
      <c r="B64" s="27"/>
      <c r="C64" s="144" t="s">
        <v>11</v>
      </c>
      <c r="D64" s="145" t="s">
        <v>43</v>
      </c>
      <c r="E64" s="27"/>
      <c r="F64" s="27"/>
      <c r="G64" s="27"/>
      <c r="H64" s="27"/>
      <c r="I64" s="27"/>
      <c r="J64" s="27"/>
      <c r="K64" s="45"/>
      <c r="L64" s="46"/>
      <c r="M64" s="46"/>
    </row>
    <row r="65" spans="1:15" ht="12" customHeight="1" thickBot="1" x14ac:dyDescent="0.25">
      <c r="B65" s="27"/>
      <c r="C65" s="27"/>
      <c r="D65" s="27"/>
      <c r="E65" s="27"/>
      <c r="F65" s="27"/>
      <c r="G65" s="27"/>
      <c r="H65" s="27"/>
      <c r="I65" s="27"/>
      <c r="J65" s="27"/>
      <c r="K65" s="45"/>
      <c r="L65" s="46"/>
      <c r="M65" s="46"/>
    </row>
    <row r="66" spans="1:15" ht="15" customHeight="1" thickBot="1" x14ac:dyDescent="0.25">
      <c r="B66" s="27"/>
      <c r="C66" s="523" t="s">
        <v>14</v>
      </c>
      <c r="D66" s="524"/>
      <c r="E66" s="525"/>
      <c r="F66" s="526"/>
      <c r="G66" s="525"/>
      <c r="H66" s="525"/>
      <c r="I66" s="525"/>
      <c r="J66" s="525"/>
      <c r="K66" s="527"/>
    </row>
    <row r="67" spans="1:15" s="3" customFormat="1" ht="15" customHeight="1" x14ac:dyDescent="0.2">
      <c r="A67" s="5"/>
      <c r="B67" s="27"/>
      <c r="C67" s="194"/>
      <c r="D67" s="27"/>
      <c r="E67" s="99"/>
      <c r="F67" s="99"/>
      <c r="G67" s="99"/>
      <c r="H67" s="117"/>
      <c r="I67" s="118"/>
      <c r="J67" s="117"/>
      <c r="K67" s="37"/>
      <c r="N67" s="1"/>
      <c r="O67" s="1"/>
    </row>
    <row r="68" spans="1:15" s="3" customFormat="1" ht="15" customHeight="1" x14ac:dyDescent="0.2">
      <c r="A68" s="5"/>
      <c r="B68" s="1"/>
      <c r="C68" s="1"/>
      <c r="D68" s="1"/>
      <c r="E68" s="1"/>
      <c r="F68" s="1"/>
      <c r="G68" s="1"/>
      <c r="H68" s="1"/>
      <c r="I68" s="1"/>
      <c r="J68" s="1"/>
      <c r="K68" s="2"/>
      <c r="N68" s="1"/>
      <c r="O68" s="1"/>
    </row>
    <row r="69" spans="1:15" s="3" customFormat="1" ht="15" customHeight="1" x14ac:dyDescent="0.2">
      <c r="A69" s="5"/>
      <c r="B69" s="1"/>
      <c r="C69" s="1"/>
      <c r="D69" s="1"/>
      <c r="E69" s="1"/>
      <c r="F69" s="1"/>
      <c r="G69" s="1"/>
      <c r="H69" s="1"/>
      <c r="I69" s="1"/>
      <c r="J69" s="1"/>
      <c r="K69" s="2"/>
      <c r="N69" s="1"/>
      <c r="O69" s="1"/>
    </row>
  </sheetData>
  <sheetProtection selectLockedCells="1" selectUnlockedCells="1"/>
  <mergeCells count="111">
    <mergeCell ref="B1:C8"/>
    <mergeCell ref="D1:L3"/>
    <mergeCell ref="K6:L6"/>
    <mergeCell ref="K8:L8"/>
    <mergeCell ref="F6:I6"/>
    <mergeCell ref="F7:I7"/>
    <mergeCell ref="F8:I8"/>
    <mergeCell ref="K7:L7"/>
    <mergeCell ref="F15:I15"/>
    <mergeCell ref="F17:I17"/>
    <mergeCell ref="F18:I18"/>
    <mergeCell ref="B9:C17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K24:L24"/>
    <mergeCell ref="K15:L15"/>
    <mergeCell ref="K17:L17"/>
    <mergeCell ref="K19:L19"/>
    <mergeCell ref="K21:L21"/>
    <mergeCell ref="K23:L23"/>
    <mergeCell ref="K18:L18"/>
    <mergeCell ref="K22:L22"/>
    <mergeCell ref="K36:L36"/>
    <mergeCell ref="K25:L25"/>
    <mergeCell ref="K33:L33"/>
    <mergeCell ref="K35:L35"/>
    <mergeCell ref="K47:L47"/>
    <mergeCell ref="K37:L37"/>
    <mergeCell ref="K38:L38"/>
    <mergeCell ref="K39:L39"/>
    <mergeCell ref="F43:I43"/>
    <mergeCell ref="F42:I42"/>
    <mergeCell ref="F40:I40"/>
    <mergeCell ref="F41:I41"/>
    <mergeCell ref="F44:I44"/>
    <mergeCell ref="F45:I45"/>
    <mergeCell ref="F46:I46"/>
    <mergeCell ref="F47:I47"/>
    <mergeCell ref="F48:I48"/>
    <mergeCell ref="K28:L28"/>
    <mergeCell ref="K29:L29"/>
    <mergeCell ref="K31:L31"/>
    <mergeCell ref="K51:L51"/>
    <mergeCell ref="K42:L42"/>
    <mergeCell ref="K45:L45"/>
    <mergeCell ref="K46:L46"/>
    <mergeCell ref="K48:L48"/>
    <mergeCell ref="K49:L49"/>
    <mergeCell ref="K50:L50"/>
    <mergeCell ref="F49:I49"/>
    <mergeCell ref="F50:I50"/>
    <mergeCell ref="F51:I51"/>
    <mergeCell ref="K30:L30"/>
    <mergeCell ref="K32:L32"/>
    <mergeCell ref="F28:I28"/>
    <mergeCell ref="F29:I29"/>
    <mergeCell ref="F30:I30"/>
    <mergeCell ref="F31:I31"/>
    <mergeCell ref="K40:L40"/>
    <mergeCell ref="K41:L41"/>
    <mergeCell ref="K43:L43"/>
    <mergeCell ref="K44:L44"/>
    <mergeCell ref="K52:L52"/>
    <mergeCell ref="K53:L53"/>
    <mergeCell ref="K54:L54"/>
    <mergeCell ref="F53:I53"/>
    <mergeCell ref="F54:I54"/>
    <mergeCell ref="K55:L55"/>
    <mergeCell ref="K56:L56"/>
    <mergeCell ref="K57:L57"/>
    <mergeCell ref="F55:I55"/>
    <mergeCell ref="F56:I56"/>
    <mergeCell ref="F57:I57"/>
    <mergeCell ref="F52:I52"/>
    <mergeCell ref="C66:D66"/>
    <mergeCell ref="E66:K66"/>
    <mergeCell ref="K58:L58"/>
    <mergeCell ref="K59:L59"/>
    <mergeCell ref="K60:L60"/>
    <mergeCell ref="K61:L61"/>
    <mergeCell ref="K62:L62"/>
    <mergeCell ref="D63:L63"/>
    <mergeCell ref="F58:I58"/>
    <mergeCell ref="F59:I59"/>
    <mergeCell ref="F60:I60"/>
    <mergeCell ref="F62:I62"/>
    <mergeCell ref="F61:I61"/>
    <mergeCell ref="F19:I19"/>
    <mergeCell ref="F21:I21"/>
    <mergeCell ref="F22:I22"/>
    <mergeCell ref="F23:I23"/>
    <mergeCell ref="F24:I24"/>
    <mergeCell ref="F36:I36"/>
    <mergeCell ref="F37:I37"/>
    <mergeCell ref="F38:I38"/>
    <mergeCell ref="F39:I39"/>
    <mergeCell ref="F33:I33"/>
    <mergeCell ref="F35:I35"/>
    <mergeCell ref="E27:J27"/>
    <mergeCell ref="F25:I25"/>
    <mergeCell ref="F32:I32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Cadettes</vt:lpstr>
      <vt:lpstr>Classements Minimes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Cadettes'!Zone_d_impression</vt:lpstr>
      <vt:lpstr>'Classements Fem'!Zone_d_impression</vt:lpstr>
      <vt:lpstr>'Classements Minimes'!Zone_d_impression</vt:lpstr>
      <vt:lpstr>Organisateurs!Zone_d_impression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2018-04-25T06:50:38Z</cp:lastPrinted>
  <dcterms:created xsi:type="dcterms:W3CDTF">2012-04-11T12:16:49Z</dcterms:created>
  <dcterms:modified xsi:type="dcterms:W3CDTF">2018-04-25T08:32:24Z</dcterms:modified>
</cp:coreProperties>
</file>