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730" windowHeight="11760" tabRatio="629"/>
  </bookViews>
  <sheets>
    <sheet name="Classements 1-2" sheetId="1" r:id="rId1"/>
    <sheet name="Classements 3" sheetId="9" r:id="rId2"/>
    <sheet name="Classements 4" sheetId="10" r:id="rId3"/>
    <sheet name="Classements Cadets" sheetId="11" r:id="rId4"/>
    <sheet name="Classements 5" sheetId="12" r:id="rId5"/>
    <sheet name="Classements Fem" sheetId="13" r:id="rId6"/>
    <sheet name="Classements Min" sheetId="14" r:id="rId7"/>
    <sheet name="Organisateurs" sheetId="15" r:id="rId8"/>
  </sheets>
  <definedNames>
    <definedName name="_xlnm._FilterDatabase" localSheetId="0" hidden="1">'Classements 1-2'!$C$13:$E$75</definedName>
    <definedName name="Excel_BuiltIn_Print_Area_1" localSheetId="1">#REF!</definedName>
    <definedName name="Excel_BuiltIn_Print_Area_1" localSheetId="2">#REF!</definedName>
    <definedName name="Excel_BuiltIn_Print_Area_1" localSheetId="4">#REF!</definedName>
    <definedName name="Excel_BuiltIn_Print_Area_1" localSheetId="3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>#REF!</definedName>
    <definedName name="Excel_Print_Area_2" localSheetId="4">#REF!</definedName>
    <definedName name="Excel_Print_Area_2" localSheetId="3">#REF!</definedName>
    <definedName name="Excel_Print_Area_2" localSheetId="5">#REF!</definedName>
    <definedName name="Excel_Print_Area_2" localSheetId="6">#REF!</definedName>
    <definedName name="Excel_Print_Area_2" localSheetId="7">#REF!</definedName>
    <definedName name="Excel_Print_Area_2">#REF!</definedName>
    <definedName name="_xlnm.Print_Area" localSheetId="0">'Classements 1-2'!$B$1:$L$75</definedName>
    <definedName name="_xlnm.Print_Area" localSheetId="1">'Classements 3'!$B$1:$L$94</definedName>
    <definedName name="_xlnm.Print_Area" localSheetId="2">'Classements 4'!$B$1:$L$78</definedName>
    <definedName name="_xlnm.Print_Area" localSheetId="4">'Classements 5'!$B$1:$L$74</definedName>
    <definedName name="_xlnm.Print_Area" localSheetId="3">'Classements Cadets'!$B$1:$L$22</definedName>
    <definedName name="_xlnm.Print_Area" localSheetId="5">'Classements Fem'!$B$1:$L$22</definedName>
    <definedName name="_xlnm.Print_Area" localSheetId="6">'Classements Min'!$B$1:$L$22</definedName>
    <definedName name="_xlnm.Print_Area" localSheetId="7">Organisateurs!$B$1:$L$99</definedName>
  </definedNames>
  <calcPr calcId="152511"/>
</workbook>
</file>

<file path=xl/calcChain.xml><?xml version="1.0" encoding="utf-8"?>
<calcChain xmlns="http://schemas.openxmlformats.org/spreadsheetml/2006/main">
  <c r="I5" i="1" l="1"/>
  <c r="E9" i="14" l="1"/>
  <c r="E8" i="14"/>
  <c r="D8" i="14"/>
  <c r="F7" i="14"/>
  <c r="E9" i="13"/>
  <c r="E8" i="13"/>
  <c r="D8" i="13"/>
  <c r="F7" i="13"/>
  <c r="E9" i="12"/>
  <c r="E8" i="12"/>
  <c r="D8" i="12"/>
  <c r="F7" i="12"/>
  <c r="E9" i="11"/>
  <c r="E8" i="11"/>
  <c r="D8" i="11"/>
  <c r="F7" i="11"/>
  <c r="E9" i="10"/>
  <c r="D8" i="10"/>
  <c r="E8" i="10"/>
  <c r="F7" i="10"/>
  <c r="F7" i="9"/>
  <c r="E9" i="9"/>
  <c r="E8" i="9"/>
  <c r="D8" i="9"/>
</calcChain>
</file>

<file path=xl/sharedStrings.xml><?xml version="1.0" encoding="utf-8"?>
<sst xmlns="http://schemas.openxmlformats.org/spreadsheetml/2006/main" count="1664" uniqueCount="617">
  <si>
    <t>Classement des coureurs</t>
  </si>
  <si>
    <t>Date de la course</t>
  </si>
  <si>
    <t>km</t>
  </si>
  <si>
    <t>points de
montée</t>
  </si>
  <si>
    <t>Nom</t>
  </si>
  <si>
    <t>Prenom</t>
  </si>
  <si>
    <t>Club</t>
  </si>
  <si>
    <t>Fédé</t>
  </si>
  <si>
    <t>dept</t>
  </si>
  <si>
    <t>Cadets</t>
  </si>
  <si>
    <t>Minimes</t>
  </si>
  <si>
    <t>Police municipale</t>
  </si>
  <si>
    <t>Sécurité course</t>
  </si>
  <si>
    <t>ORGANISATION</t>
  </si>
  <si>
    <t>Poste de premier secours</t>
  </si>
  <si>
    <t>AB</t>
  </si>
  <si>
    <t>Buvette</t>
  </si>
  <si>
    <t>NOM DE L'EPREUVE :</t>
  </si>
  <si>
    <t>Tps /écart</t>
  </si>
  <si>
    <t xml:space="preserve">Liste Signaleurs </t>
  </si>
  <si>
    <t>Voiture 1</t>
  </si>
  <si>
    <t>Motard  1</t>
  </si>
  <si>
    <t>Motard  2</t>
  </si>
  <si>
    <t>Voiture 2</t>
  </si>
  <si>
    <t>Motard  3</t>
  </si>
  <si>
    <t>Date de la course :</t>
  </si>
  <si>
    <t>Féminines</t>
  </si>
  <si>
    <t xml:space="preserve">Responsable </t>
  </si>
  <si>
    <t>Commissaire</t>
  </si>
  <si>
    <t>Podium</t>
  </si>
  <si>
    <t>Fonction</t>
  </si>
  <si>
    <t>Véhicule</t>
  </si>
  <si>
    <t>Clas.</t>
  </si>
  <si>
    <t>Logo organisateur</t>
  </si>
  <si>
    <t>Total des participants sur l'ensemble des courses</t>
  </si>
  <si>
    <t>points de
montée *</t>
  </si>
  <si>
    <t>N° De Licence</t>
  </si>
  <si>
    <t xml:space="preserve">km </t>
  </si>
  <si>
    <t>Moyenne km/h</t>
  </si>
  <si>
    <r>
      <t>Club Organis.</t>
    </r>
    <r>
      <rPr>
        <b/>
        <sz val="14"/>
        <rFont val="Calibri"/>
        <family val="2"/>
      </rPr>
      <t xml:space="preserve"> </t>
    </r>
  </si>
  <si>
    <t>Prénom</t>
  </si>
  <si>
    <t xml:space="preserve"> + Coureur (x)</t>
  </si>
  <si>
    <t>N° Licence FSGT</t>
  </si>
  <si>
    <t xml:space="preserve"> </t>
  </si>
  <si>
    <t>Transpondeur</t>
  </si>
  <si>
    <t>Commission + Team des Dombes</t>
  </si>
  <si>
    <t>Championnat départemental route</t>
  </si>
  <si>
    <t>CHARDON</t>
  </si>
  <si>
    <t>BAPTISTE</t>
  </si>
  <si>
    <t>SAINT DENIS CYCLISTE</t>
  </si>
  <si>
    <t>CARRETTE</t>
  </si>
  <si>
    <t>LOIC</t>
  </si>
  <si>
    <t>CC CHATILLONNAIS</t>
  </si>
  <si>
    <t>DERNE</t>
  </si>
  <si>
    <t>FLORIAN</t>
  </si>
  <si>
    <t>VELO GRIFFON MEYZIEU</t>
  </si>
  <si>
    <t>JACQUES</t>
  </si>
  <si>
    <t>JULIEN</t>
  </si>
  <si>
    <t>TEAM CYCLISTE TOUSSIEU</t>
  </si>
  <si>
    <t>SIBELLE</t>
  </si>
  <si>
    <t>VALENTIN</t>
  </si>
  <si>
    <t>SIMON</t>
  </si>
  <si>
    <t>CEDRIC</t>
  </si>
  <si>
    <t>CLUB VIENNOIS D'ANIMATION CYCLISTE</t>
  </si>
  <si>
    <t>DELORME</t>
  </si>
  <si>
    <t>CYRIL</t>
  </si>
  <si>
    <t>BRUN</t>
  </si>
  <si>
    <t>GABRIEL</t>
  </si>
  <si>
    <t>UC CULOZ BELLEY</t>
  </si>
  <si>
    <t>CERUTTI</t>
  </si>
  <si>
    <t>FLORENT</t>
  </si>
  <si>
    <t>SEVE</t>
  </si>
  <si>
    <t>VC LAGNIEU</t>
  </si>
  <si>
    <t>ROGNARD</t>
  </si>
  <si>
    <t>MICHAEL</t>
  </si>
  <si>
    <t>VC TREVOUX</t>
  </si>
  <si>
    <t>MAIN DE BOISSIERE</t>
  </si>
  <si>
    <t>ALBAN</t>
  </si>
  <si>
    <t>ECO VILLEURBANNE</t>
  </si>
  <si>
    <t>TRUYE</t>
  </si>
  <si>
    <t>PATRICK</t>
  </si>
  <si>
    <t>DIVAY</t>
  </si>
  <si>
    <t>JOEL</t>
  </si>
  <si>
    <t>TEAM DES DOMBES</t>
  </si>
  <si>
    <t>CHIRAT</t>
  </si>
  <si>
    <t>GILBERT</t>
  </si>
  <si>
    <t>BOUVIER</t>
  </si>
  <si>
    <t>MAXIME</t>
  </si>
  <si>
    <t>LAURIA</t>
  </si>
  <si>
    <t>JOSEPH</t>
  </si>
  <si>
    <t>BERCHET</t>
  </si>
  <si>
    <t>REMI</t>
  </si>
  <si>
    <t>VC CORBAS</t>
  </si>
  <si>
    <t>VIDAL</t>
  </si>
  <si>
    <t>DAVID</t>
  </si>
  <si>
    <t>RISI</t>
  </si>
  <si>
    <t>LORENZO</t>
  </si>
  <si>
    <t>DUBUS</t>
  </si>
  <si>
    <t>LOUIS</t>
  </si>
  <si>
    <t>FRANCK</t>
  </si>
  <si>
    <t>VIRIAT TEAM</t>
  </si>
  <si>
    <t>GOMES</t>
  </si>
  <si>
    <t>GAMRA</t>
  </si>
  <si>
    <t>KHELIFA</t>
  </si>
  <si>
    <t>EC DUQUESNE OULLINS</t>
  </si>
  <si>
    <t>KILMAN</t>
  </si>
  <si>
    <t>ALAIN</t>
  </si>
  <si>
    <t>SOUVRAIN</t>
  </si>
  <si>
    <t>KEVIN</t>
  </si>
  <si>
    <t>VC FRANCHEVILLE</t>
  </si>
  <si>
    <t>ROY</t>
  </si>
  <si>
    <t>THIERRY</t>
  </si>
  <si>
    <t>COLANTONIO</t>
  </si>
  <si>
    <t>DANIEL</t>
  </si>
  <si>
    <t>PERRUSSET</t>
  </si>
  <si>
    <t>MICKAEL</t>
  </si>
  <si>
    <t>EC PIERRE BENITE SAINT GENIS LAVAL</t>
  </si>
  <si>
    <t>NAVARRO</t>
  </si>
  <si>
    <t>VC DECINES</t>
  </si>
  <si>
    <t>ROCFORT</t>
  </si>
  <si>
    <t>SEBASTIEN</t>
  </si>
  <si>
    <t>AS BERTHELOT MERMOZ</t>
  </si>
  <si>
    <t>CHAZEAUD</t>
  </si>
  <si>
    <t>OLIVIER</t>
  </si>
  <si>
    <t>VC VILLEFRANCHE BEAUJOLAIS</t>
  </si>
  <si>
    <t>VIALETTES</t>
  </si>
  <si>
    <t>AC MOULIN A VENT</t>
  </si>
  <si>
    <t>GUILLAUME</t>
  </si>
  <si>
    <t>BOGAERT</t>
  </si>
  <si>
    <t>PHILIPPE</t>
  </si>
  <si>
    <t>GAUTHIER</t>
  </si>
  <si>
    <t>EXIGA</t>
  </si>
  <si>
    <t>JEROME</t>
  </si>
  <si>
    <t>CALLAND</t>
  </si>
  <si>
    <t>ROMAIN</t>
  </si>
  <si>
    <t>PETIT</t>
  </si>
  <si>
    <t>PASCAL</t>
  </si>
  <si>
    <t>VC MAX BAREL</t>
  </si>
  <si>
    <t>COLINMAIRE</t>
  </si>
  <si>
    <t>FABRICE</t>
  </si>
  <si>
    <t>BOINON</t>
  </si>
  <si>
    <t>SYLVAIN</t>
  </si>
  <si>
    <t>BARLE</t>
  </si>
  <si>
    <t>RUDY</t>
  </si>
  <si>
    <t>JALAGUIER</t>
  </si>
  <si>
    <t>ODIER</t>
  </si>
  <si>
    <t>JEAN PIERRE</t>
  </si>
  <si>
    <t>VC VAULX EN VELIN</t>
  </si>
  <si>
    <t>DELEERSNYDER</t>
  </si>
  <si>
    <t>ARNAUD</t>
  </si>
  <si>
    <t>COLACO CAEIRO</t>
  </si>
  <si>
    <t>MARCOS</t>
  </si>
  <si>
    <t>BEGON</t>
  </si>
  <si>
    <t>TONY</t>
  </si>
  <si>
    <t>LACROIX</t>
  </si>
  <si>
    <t>DUSSABLY</t>
  </si>
  <si>
    <t>ANTOINE</t>
  </si>
  <si>
    <t>ROUE SPORTIVE MEXIMIEUX</t>
  </si>
  <si>
    <t>ADAM</t>
  </si>
  <si>
    <t>GENDRE</t>
  </si>
  <si>
    <t>CHRISTOPHE</t>
  </si>
  <si>
    <t>DULONG</t>
  </si>
  <si>
    <t>VINCENT</t>
  </si>
  <si>
    <t>ROLAND</t>
  </si>
  <si>
    <t>THOMAS</t>
  </si>
  <si>
    <t>BOTHOA</t>
  </si>
  <si>
    <t>CARPENTIER</t>
  </si>
  <si>
    <t>CHAMERAT DUMONT</t>
  </si>
  <si>
    <t>ANTONY</t>
  </si>
  <si>
    <t>VC BRIGNAIS</t>
  </si>
  <si>
    <t>CHAUTEMPS</t>
  </si>
  <si>
    <t>ERIC</t>
  </si>
  <si>
    <t>IZSO</t>
  </si>
  <si>
    <t>FREDERIC</t>
  </si>
  <si>
    <t>PEILLON</t>
  </si>
  <si>
    <t>FSGT</t>
  </si>
  <si>
    <t>mt</t>
  </si>
  <si>
    <t>5''</t>
  </si>
  <si>
    <t>12''</t>
  </si>
  <si>
    <t>NP</t>
  </si>
  <si>
    <t>26''</t>
  </si>
  <si>
    <t>1'09</t>
  </si>
  <si>
    <t>7'05''</t>
  </si>
  <si>
    <t>FORGE</t>
  </si>
  <si>
    <t>YANNICK</t>
  </si>
  <si>
    <t>GENOUX</t>
  </si>
  <si>
    <t>VC DRUILLAT</t>
  </si>
  <si>
    <t>BLIND</t>
  </si>
  <si>
    <t>CELERAULT</t>
  </si>
  <si>
    <t>ADRIEN</t>
  </si>
  <si>
    <t>TRINTY</t>
  </si>
  <si>
    <t>REGIS</t>
  </si>
  <si>
    <t>GUEGUEN</t>
  </si>
  <si>
    <t>DIARRA</t>
  </si>
  <si>
    <t>SAMMY</t>
  </si>
  <si>
    <t>TORDI</t>
  </si>
  <si>
    <t>MICHEL</t>
  </si>
  <si>
    <t>LAUZEILLE</t>
  </si>
  <si>
    <t>STEPHANE</t>
  </si>
  <si>
    <t>DEFFARGES</t>
  </si>
  <si>
    <t>JEREMY</t>
  </si>
  <si>
    <t>PLANAISE</t>
  </si>
  <si>
    <t>AC SAINT JEAN LE VIEUX</t>
  </si>
  <si>
    <t>MARTINON</t>
  </si>
  <si>
    <t>DENIS</t>
  </si>
  <si>
    <t>ORION</t>
  </si>
  <si>
    <t>BONHOMME</t>
  </si>
  <si>
    <t>FRANCOIS</t>
  </si>
  <si>
    <t>LE CAM</t>
  </si>
  <si>
    <t>NICOLAS</t>
  </si>
  <si>
    <t>SAINT VULBAS VELO SPORT</t>
  </si>
  <si>
    <t>FIOGER</t>
  </si>
  <si>
    <t>ES JONAGEOIS CYCLO</t>
  </si>
  <si>
    <t>BILLANDON FARGEIX</t>
  </si>
  <si>
    <t>GUYON</t>
  </si>
  <si>
    <t>REMY</t>
  </si>
  <si>
    <t>BEY</t>
  </si>
  <si>
    <t>GROS</t>
  </si>
  <si>
    <t>TEAM SPORT CHALLENGE</t>
  </si>
  <si>
    <t>PEDRO</t>
  </si>
  <si>
    <t>DUARTE</t>
  </si>
  <si>
    <t>CHERBLANC</t>
  </si>
  <si>
    <t>ALVAREZ</t>
  </si>
  <si>
    <t>BALLAND</t>
  </si>
  <si>
    <t>DOMINIQUE</t>
  </si>
  <si>
    <t>CLOZEL</t>
  </si>
  <si>
    <t>PLANTIN</t>
  </si>
  <si>
    <t>RICHARD</t>
  </si>
  <si>
    <t>GOY</t>
  </si>
  <si>
    <t>NEYRAND</t>
  </si>
  <si>
    <t>PAUL</t>
  </si>
  <si>
    <t>CIOTTI</t>
  </si>
  <si>
    <t>MAURIZIO</t>
  </si>
  <si>
    <t>PLANUS</t>
  </si>
  <si>
    <t>FAGES</t>
  </si>
  <si>
    <t>CHRISTIAN</t>
  </si>
  <si>
    <t>BORRELY</t>
  </si>
  <si>
    <t>AUGAS</t>
  </si>
  <si>
    <t>SOUDANT</t>
  </si>
  <si>
    <t>LANARD</t>
  </si>
  <si>
    <t>BENOIT</t>
  </si>
  <si>
    <t>OCAMPO-GARZON</t>
  </si>
  <si>
    <t>CARLOS</t>
  </si>
  <si>
    <t>PAILLISSE</t>
  </si>
  <si>
    <t>DEMARCQ</t>
  </si>
  <si>
    <t>CC CHATONNAY SAINTE ANNE</t>
  </si>
  <si>
    <t>DESRAYAUD</t>
  </si>
  <si>
    <t>FERNANDEZ</t>
  </si>
  <si>
    <t>MAUTI</t>
  </si>
  <si>
    <t>YOAN</t>
  </si>
  <si>
    <t>CHEVALIER</t>
  </si>
  <si>
    <t>PAGE</t>
  </si>
  <si>
    <t>ANDRE</t>
  </si>
  <si>
    <t>CS PONT DE CHERUY</t>
  </si>
  <si>
    <t>VERGER</t>
  </si>
  <si>
    <t>MARTIN</t>
  </si>
  <si>
    <t>MELVIN</t>
  </si>
  <si>
    <t>LAMANT</t>
  </si>
  <si>
    <t>LEMOINE</t>
  </si>
  <si>
    <t>NOLLOT</t>
  </si>
  <si>
    <t>MARCEL</t>
  </si>
  <si>
    <t>DUCHAMP</t>
  </si>
  <si>
    <t>NORBERT</t>
  </si>
  <si>
    <t>BLANCHOZ</t>
  </si>
  <si>
    <t>JEAN PHILIPPE</t>
  </si>
  <si>
    <t>SUBRIN</t>
  </si>
  <si>
    <t>YVAN</t>
  </si>
  <si>
    <t>RAVIER</t>
  </si>
  <si>
    <t>BOULON</t>
  </si>
  <si>
    <t>SCHLUND</t>
  </si>
  <si>
    <t>ADELHANOFF</t>
  </si>
  <si>
    <t>IGOR</t>
  </si>
  <si>
    <t>PERRAUD</t>
  </si>
  <si>
    <t>CALDAS VIEIRA</t>
  </si>
  <si>
    <t>LIONEL</t>
  </si>
  <si>
    <t>GREGORY</t>
  </si>
  <si>
    <t>ROCHET</t>
  </si>
  <si>
    <t>CLEMARON</t>
  </si>
  <si>
    <t>SIMEONE</t>
  </si>
  <si>
    <t>ANTHONY</t>
  </si>
  <si>
    <t>AC FRANCHELEINS</t>
  </si>
  <si>
    <t>SENDRON</t>
  </si>
  <si>
    <t>FREDERICK</t>
  </si>
  <si>
    <t>EGUERS</t>
  </si>
  <si>
    <t>LASSARA</t>
  </si>
  <si>
    <t>GONCALVES</t>
  </si>
  <si>
    <t>BAROU</t>
  </si>
  <si>
    <t>VELO TEAM VIENNE</t>
  </si>
  <si>
    <t>SERGE</t>
  </si>
  <si>
    <t>MARC</t>
  </si>
  <si>
    <t>THONNIER</t>
  </si>
  <si>
    <t>HERVE</t>
  </si>
  <si>
    <t>JANIN</t>
  </si>
  <si>
    <t>BOUDIER</t>
  </si>
  <si>
    <t>CHAMBON</t>
  </si>
  <si>
    <t>ALEXANDRE</t>
  </si>
  <si>
    <t>FICHEUX</t>
  </si>
  <si>
    <t>GOBET</t>
  </si>
  <si>
    <t>1'06''</t>
  </si>
  <si>
    <t>7'57''</t>
  </si>
  <si>
    <t>à 2 tr</t>
  </si>
  <si>
    <t>BELLUT</t>
  </si>
  <si>
    <t>TEDESCO</t>
  </si>
  <si>
    <t>VEILLET</t>
  </si>
  <si>
    <t>JEAN YVES</t>
  </si>
  <si>
    <t>BRICHEN</t>
  </si>
  <si>
    <t>BRAHIM</t>
  </si>
  <si>
    <t>CHOFFEZ</t>
  </si>
  <si>
    <t>VANDERBIEST</t>
  </si>
  <si>
    <t>VERRIER</t>
  </si>
  <si>
    <t>EC SAINT PRIEST</t>
  </si>
  <si>
    <t>GRAY</t>
  </si>
  <si>
    <t>CYCLO TEAM 69</t>
  </si>
  <si>
    <t>COSENZA</t>
  </si>
  <si>
    <t>WALTER</t>
  </si>
  <si>
    <t>BERGEMIN</t>
  </si>
  <si>
    <t>TARDY</t>
  </si>
  <si>
    <t>ROSA</t>
  </si>
  <si>
    <t>JOSE</t>
  </si>
  <si>
    <t>BONDETTI</t>
  </si>
  <si>
    <t>ALDO</t>
  </si>
  <si>
    <t>FAUROUX</t>
  </si>
  <si>
    <t>JEAN LOUIS</t>
  </si>
  <si>
    <t>CHATELUS</t>
  </si>
  <si>
    <t>FRASSANITO</t>
  </si>
  <si>
    <t>JEAN CLAUDE</t>
  </si>
  <si>
    <t>SERAPHIN</t>
  </si>
  <si>
    <t>FETTET</t>
  </si>
  <si>
    <t>CHABANON</t>
  </si>
  <si>
    <t>VC BELLEGARDE</t>
  </si>
  <si>
    <t>LE DREFF</t>
  </si>
  <si>
    <t>REY DIT GUZER</t>
  </si>
  <si>
    <t>SILVIN</t>
  </si>
  <si>
    <t>MATHIAS</t>
  </si>
  <si>
    <t>RAPHAEL</t>
  </si>
  <si>
    <t>GIRIN</t>
  </si>
  <si>
    <t>BERNARD</t>
  </si>
  <si>
    <t>FREDDO</t>
  </si>
  <si>
    <t>BAILLY</t>
  </si>
  <si>
    <t>DIDIER</t>
  </si>
  <si>
    <t>AUMONIER</t>
  </si>
  <si>
    <t>GABRILLARGUES</t>
  </si>
  <si>
    <t>BONNY</t>
  </si>
  <si>
    <t>LAURENT</t>
  </si>
  <si>
    <t>PLISSONNIER</t>
  </si>
  <si>
    <t>MORETTE</t>
  </si>
  <si>
    <t>CLAIR</t>
  </si>
  <si>
    <t>DOMINEY</t>
  </si>
  <si>
    <t>PETER</t>
  </si>
  <si>
    <t>DEMAGNY</t>
  </si>
  <si>
    <t>BATTIN</t>
  </si>
  <si>
    <t>DUFOUR</t>
  </si>
  <si>
    <t>BORIS</t>
  </si>
  <si>
    <t>DEYRAIL</t>
  </si>
  <si>
    <t>JEAN LUC</t>
  </si>
  <si>
    <t>BARLAND</t>
  </si>
  <si>
    <t>LEO</t>
  </si>
  <si>
    <t>BEAULATON</t>
  </si>
  <si>
    <t>DUMAS</t>
  </si>
  <si>
    <t>DAMIEN</t>
  </si>
  <si>
    <t>VC GLEIZE LIMAS</t>
  </si>
  <si>
    <t>JAUDAUX</t>
  </si>
  <si>
    <t>LAZARETH</t>
  </si>
  <si>
    <t>BORNEAT</t>
  </si>
  <si>
    <t>VINCENDON</t>
  </si>
  <si>
    <t>AUBERTIN</t>
  </si>
  <si>
    <t>RENE</t>
  </si>
  <si>
    <t>PLASSE</t>
  </si>
  <si>
    <t>CHAPUIS</t>
  </si>
  <si>
    <t>CHAMERAT</t>
  </si>
  <si>
    <t>JACQUEROUX</t>
  </si>
  <si>
    <t>CLEMENT</t>
  </si>
  <si>
    <t>URBANO</t>
  </si>
  <si>
    <t>BOCQUIN</t>
  </si>
  <si>
    <t>PIERRE</t>
  </si>
  <si>
    <t>HERRERA</t>
  </si>
  <si>
    <t>EDDY</t>
  </si>
  <si>
    <t>ACTIS</t>
  </si>
  <si>
    <t>GERARD</t>
  </si>
  <si>
    <t>BOUILLON</t>
  </si>
  <si>
    <t>DUBOIS</t>
  </si>
  <si>
    <t>JEAN MICHEL</t>
  </si>
  <si>
    <t>ARMAND</t>
  </si>
  <si>
    <t>RAPOSO</t>
  </si>
  <si>
    <t>LIEVRE</t>
  </si>
  <si>
    <t>MATIS</t>
  </si>
  <si>
    <t>ALPHAZAN</t>
  </si>
  <si>
    <t>ALEXIS</t>
  </si>
  <si>
    <t>ALCARAZ</t>
  </si>
  <si>
    <t>MAX</t>
  </si>
  <si>
    <t>GIBAND</t>
  </si>
  <si>
    <t>EVAN</t>
  </si>
  <si>
    <t>VAVRE</t>
  </si>
  <si>
    <t>CORENTIN</t>
  </si>
  <si>
    <t>FREMY</t>
  </si>
  <si>
    <t>PIRAT</t>
  </si>
  <si>
    <t>ABEL</t>
  </si>
  <si>
    <t>GOLLINUCCI</t>
  </si>
  <si>
    <t>PIROUX</t>
  </si>
  <si>
    <t>GONZALES PEREZ</t>
  </si>
  <si>
    <t>DECOMBIS</t>
  </si>
  <si>
    <t>ERICK</t>
  </si>
  <si>
    <t>GUY</t>
  </si>
  <si>
    <t>CC LAGNIEU</t>
  </si>
  <si>
    <t>GARON</t>
  </si>
  <si>
    <t>ALBERT</t>
  </si>
  <si>
    <t>PRAT</t>
  </si>
  <si>
    <t>MAURICE</t>
  </si>
  <si>
    <t>GUEST</t>
  </si>
  <si>
    <t>BOUQUET</t>
  </si>
  <si>
    <t>SOPHIE</t>
  </si>
  <si>
    <t>GRENAUD</t>
  </si>
  <si>
    <t>CLAUDE</t>
  </si>
  <si>
    <t>LYON SPRINT EVOLUTION</t>
  </si>
  <si>
    <t>JEAN CHRISTOPHE</t>
  </si>
  <si>
    <t>GONOD</t>
  </si>
  <si>
    <t>VELO LOISIRS FEILLENS</t>
  </si>
  <si>
    <t>VAUTRIN</t>
  </si>
  <si>
    <t>WNECK</t>
  </si>
  <si>
    <t>GUIGON</t>
  </si>
  <si>
    <t>GOUJON</t>
  </si>
  <si>
    <t>CHOMAUD</t>
  </si>
  <si>
    <t>ROBERT</t>
  </si>
  <si>
    <t>MOLLON</t>
  </si>
  <si>
    <t>OLMOS</t>
  </si>
  <si>
    <t>VIOLANO</t>
  </si>
  <si>
    <t>JEAN PAUL</t>
  </si>
  <si>
    <t>VALLET</t>
  </si>
  <si>
    <t>BALANDRAS</t>
  </si>
  <si>
    <t>FLAVIE</t>
  </si>
  <si>
    <t>GAILLARD</t>
  </si>
  <si>
    <t>PIERRE MARC</t>
  </si>
  <si>
    <t>BOURG AIN CYCLISTE ORGANISATION</t>
  </si>
  <si>
    <t>BRUEL</t>
  </si>
  <si>
    <t>NIARD</t>
  </si>
  <si>
    <t>HOFFELINCK</t>
  </si>
  <si>
    <t>HALUPKA</t>
  </si>
  <si>
    <t>INDJENIAN</t>
  </si>
  <si>
    <t>LAISSARD</t>
  </si>
  <si>
    <t>NEGRELLO</t>
  </si>
  <si>
    <t>BENEFORTI</t>
  </si>
  <si>
    <t>PALARIC</t>
  </si>
  <si>
    <t>JANET</t>
  </si>
  <si>
    <t>EC MOULIN A VENT VENISSIEUX</t>
  </si>
  <si>
    <t>PONCIN</t>
  </si>
  <si>
    <t>GILLES</t>
  </si>
  <si>
    <t>THIBAULT</t>
  </si>
  <si>
    <t>MEITRE</t>
  </si>
  <si>
    <t>THOU VELO</t>
  </si>
  <si>
    <t>JUILLARD</t>
  </si>
  <si>
    <t>HAUSTRATE</t>
  </si>
  <si>
    <t>REYNAUD</t>
  </si>
  <si>
    <t>HUMBERT</t>
  </si>
  <si>
    <t>ROGER</t>
  </si>
  <si>
    <t>INFANTES</t>
  </si>
  <si>
    <t>ANDREO</t>
  </si>
  <si>
    <t>REIGNER</t>
  </si>
  <si>
    <t>GEORGES</t>
  </si>
  <si>
    <t>MORANDAT</t>
  </si>
  <si>
    <t>NEDELEC</t>
  </si>
  <si>
    <t>JACQUIN</t>
  </si>
  <si>
    <t>PROTAS</t>
  </si>
  <si>
    <t>SERRANO</t>
  </si>
  <si>
    <t>BARON</t>
  </si>
  <si>
    <t>FANNY</t>
  </si>
  <si>
    <t>CLOEZ</t>
  </si>
  <si>
    <t>ANNIA</t>
  </si>
  <si>
    <t>2'</t>
  </si>
  <si>
    <t>20''</t>
  </si>
  <si>
    <t>16''</t>
  </si>
  <si>
    <t>19''</t>
  </si>
  <si>
    <t>21''</t>
  </si>
  <si>
    <t>29''</t>
  </si>
  <si>
    <t>31''</t>
  </si>
  <si>
    <t>11'05''</t>
  </si>
  <si>
    <t>à 1tr</t>
  </si>
  <si>
    <t>à 2tr</t>
  </si>
  <si>
    <t>à 3 ''</t>
  </si>
  <si>
    <t xml:space="preserve">1ere et 2eme FSGT </t>
  </si>
  <si>
    <t>Nombre de participants (61 engagés / 55 partants)</t>
  </si>
  <si>
    <t>Total des engagés sur l'ensemble des championnats</t>
  </si>
  <si>
    <t xml:space="preserve"> 3eme Fsgt </t>
  </si>
  <si>
    <t>Nombre de participants (78 engagés / 74 partants)</t>
  </si>
  <si>
    <t>Montée de catégorie, montée aux points selon règlement commission vélo Fsgt 69 (Article 10)</t>
  </si>
  <si>
    <t>Montée de catégorie en Fsgt 69, coureurs extérieurs montée à la première victoire selon règlement commission vélo Fsgt 69 (Article 11)</t>
  </si>
  <si>
    <t>Montée de catégorie, nouveau licencié ou coureur retrogradé, montée selon règlement commission vélo Fsgt 69 (Article 14)</t>
  </si>
  <si>
    <t xml:space="preserve">4eme FSGT </t>
  </si>
  <si>
    <t>Nombre de participants (62 engagés / 55 partants)</t>
  </si>
  <si>
    <t>Montée de cat. (3)</t>
  </si>
  <si>
    <t>Nombre de participants (8 engagés / 8 partants)</t>
  </si>
  <si>
    <t>Nombre de participants (58 engagés / 55 partants)</t>
  </si>
  <si>
    <t>5eme FSGT (Féminines)</t>
  </si>
  <si>
    <t>Nombre de participants (2 engagés / 2 partantes)</t>
  </si>
  <si>
    <t>Nombre de participants (2 engagés / 2 partants)</t>
  </si>
  <si>
    <t>YVES</t>
  </si>
  <si>
    <t>242453</t>
  </si>
  <si>
    <t>FOREL</t>
  </si>
  <si>
    <t>SANDRINE</t>
  </si>
  <si>
    <t>55589058</t>
  </si>
  <si>
    <t>ALANDRY</t>
  </si>
  <si>
    <t>439225</t>
  </si>
  <si>
    <t>DE LORENZO</t>
  </si>
  <si>
    <t>JEAN</t>
  </si>
  <si>
    <t>Non</t>
  </si>
  <si>
    <t>Respons.Signaleurs</t>
  </si>
  <si>
    <t>JEAN MARC</t>
  </si>
  <si>
    <t>231852</t>
  </si>
  <si>
    <t>GUITTON</t>
  </si>
  <si>
    <t>Organisation</t>
  </si>
  <si>
    <t>X</t>
  </si>
  <si>
    <t>55589542</t>
  </si>
  <si>
    <t>440098</t>
  </si>
  <si>
    <t>55589548</t>
  </si>
  <si>
    <t>55584798</t>
  </si>
  <si>
    <t>440097</t>
  </si>
  <si>
    <t>THOMASSON</t>
  </si>
  <si>
    <t>5558950</t>
  </si>
  <si>
    <t>ALAMERCERY</t>
  </si>
  <si>
    <t>55583353</t>
  </si>
  <si>
    <t>BALAND</t>
  </si>
  <si>
    <t>55708729</t>
  </si>
  <si>
    <t>CLERET</t>
  </si>
  <si>
    <t>55589521</t>
  </si>
  <si>
    <t>55583935</t>
  </si>
  <si>
    <t>BOUYSSONIE</t>
  </si>
  <si>
    <t>55583928</t>
  </si>
  <si>
    <t>55589527</t>
  </si>
  <si>
    <t>55589537</t>
  </si>
  <si>
    <t>55583921</t>
  </si>
  <si>
    <t>ISABELLE</t>
  </si>
  <si>
    <t>CHRISTINE</t>
  </si>
  <si>
    <t>55589550</t>
  </si>
  <si>
    <t>LEMMET</t>
  </si>
  <si>
    <t>231132</t>
  </si>
  <si>
    <t>TRAGGIAI</t>
  </si>
  <si>
    <t>55566774</t>
  </si>
  <si>
    <t>217689</t>
  </si>
  <si>
    <t>Placement Signaleurs</t>
  </si>
  <si>
    <t>Motard 4</t>
  </si>
  <si>
    <t>JACQUET</t>
  </si>
  <si>
    <t>GONZALEZ</t>
  </si>
  <si>
    <t>ELISABETH (VC LAGNIEU)</t>
  </si>
  <si>
    <t xml:space="preserve">Dossard </t>
  </si>
  <si>
    <t>LILIANE (VC LAGNIEU)</t>
  </si>
  <si>
    <t>GERMAIN</t>
  </si>
  <si>
    <t>CHRISTELLE (VC LAGNIEU)</t>
  </si>
  <si>
    <t>Dossard  retour</t>
  </si>
  <si>
    <t>Dossard retour</t>
  </si>
  <si>
    <t>MARTIN (ASB MERMOZ)</t>
  </si>
  <si>
    <t>SCHIAVONI</t>
  </si>
  <si>
    <t>(ECD OULLINS)</t>
  </si>
  <si>
    <t>PATRICIA (Team TOUSSIEU)</t>
  </si>
  <si>
    <t xml:space="preserve">THENON </t>
  </si>
  <si>
    <t>DANIEL (CC Chatillon)</t>
  </si>
  <si>
    <t>55598041</t>
  </si>
  <si>
    <t>DUMONT</t>
  </si>
  <si>
    <t>MARC (Franchevilles)</t>
  </si>
  <si>
    <t>230458</t>
  </si>
  <si>
    <t>DELESTREZ</t>
  </si>
  <si>
    <t>GERALD (AC ST JEAN LE VIEUX)</t>
  </si>
  <si>
    <t>55661064</t>
  </si>
  <si>
    <t>ERIC (VC Corbas)</t>
  </si>
  <si>
    <t xml:space="preserve">RABILLOUD </t>
  </si>
  <si>
    <t>HENRI (EC Moulin à vent Vénissieux)</t>
  </si>
  <si>
    <t>242414</t>
  </si>
  <si>
    <t>BELLON</t>
  </si>
  <si>
    <t>DANIEL (VC Druillat)</t>
  </si>
  <si>
    <t>55590465</t>
  </si>
  <si>
    <t>SEBASTIEN (ASB Mermoz)</t>
  </si>
  <si>
    <t>536995</t>
  </si>
  <si>
    <t>JEAN PAUL (VC Corbas)</t>
  </si>
  <si>
    <t>SERGE (Lyon Sprint Evolution)</t>
  </si>
  <si>
    <t xml:space="preserve">ALFARO </t>
  </si>
  <si>
    <t>SEBASTIEN (Team TOUSSIEU)</t>
  </si>
  <si>
    <t>F.F.S.S. antene secoriste de la Cotière Montluel</t>
  </si>
  <si>
    <t>NOVELLI</t>
  </si>
  <si>
    <t>OLIVIER (CVAC Vienne)</t>
  </si>
  <si>
    <t>GISBERT</t>
  </si>
  <si>
    <t>JEAN PIERRE (VC Vaulx)</t>
  </si>
  <si>
    <t>ALAIN (CVAC Vienne)</t>
  </si>
  <si>
    <t>BERTRAND</t>
  </si>
  <si>
    <t>JEAN PAUL (CYCLO TEAM 69)</t>
  </si>
  <si>
    <t>LORENZO (ECO Villeurbanne)</t>
  </si>
  <si>
    <t>STEVE (VC Trévoux)</t>
  </si>
  <si>
    <t>AGARD</t>
  </si>
  <si>
    <t>FAYARD</t>
  </si>
  <si>
    <t>CHRISTIAN (ST Vulbas VS)</t>
  </si>
  <si>
    <t>BELIN</t>
  </si>
  <si>
    <t>JEAN MICHEL (VC Brignais)</t>
  </si>
  <si>
    <t xml:space="preserve">BOURRAT </t>
  </si>
  <si>
    <t>MICHEL (VC Max Barel)</t>
  </si>
  <si>
    <t>BARTHELEMY</t>
  </si>
  <si>
    <t>CLAUDE (AC Francheliens)</t>
  </si>
  <si>
    <t>JACQUES (AC Francheliens)</t>
  </si>
  <si>
    <t>BERNOLIN</t>
  </si>
  <si>
    <t>VC Lagnieu</t>
  </si>
  <si>
    <t>ALAIN (VC Francheville)</t>
  </si>
  <si>
    <t>CYRIL (VC Corbas)</t>
  </si>
  <si>
    <t>JEAN PIERRE (St Denis Cyclisme)</t>
  </si>
  <si>
    <t>MAXIME (CC Lagnieu)</t>
  </si>
  <si>
    <t>DANIEL (RS Meximieux)</t>
  </si>
  <si>
    <t>PASCAL (Pont De Cheruy)</t>
  </si>
  <si>
    <t>GREGORY (Team Sport Challenge)</t>
  </si>
  <si>
    <t>DAMIEN (VC Gleize Limas)</t>
  </si>
  <si>
    <t>MAXIME (ES Jonage)</t>
  </si>
  <si>
    <t>LOUIS (CC Chatonnay)</t>
  </si>
  <si>
    <t>BATIN</t>
  </si>
  <si>
    <t>ALAIN (VC Villefranche Beaujolais)</t>
  </si>
  <si>
    <t xml:space="preserve">BERGEMIN </t>
  </si>
  <si>
    <t>CYRIL (ACM Vénissieux)</t>
  </si>
  <si>
    <t>JEAN CHRISTOPHE (ACM Vénissieux</t>
  </si>
  <si>
    <t>MARCEL (VG Meyzieu)</t>
  </si>
  <si>
    <t>JEAN MARC (VG Meyzieu)</t>
  </si>
  <si>
    <t>OLIVIER (ES Jonage)</t>
  </si>
  <si>
    <t>ECO Villeurbanne</t>
  </si>
  <si>
    <t>BRIGITTE (ECD OULLINS)</t>
  </si>
  <si>
    <t>Circuit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</si>
</sst>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\ mmmm\ yyyy;@"/>
    <numFmt numFmtId="165" formatCode="[$-40C]d\ mmmm\ yyyy;@"/>
    <numFmt numFmtId="166" formatCode="0.000"/>
  </numFmts>
  <fonts count="42" x14ac:knownFonts="1">
    <font>
      <sz val="10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sz val="14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Calibri"/>
      <family val="2"/>
    </font>
    <font>
      <b/>
      <sz val="9"/>
      <color indexed="12"/>
      <name val="Calibri"/>
      <family val="2"/>
    </font>
    <font>
      <sz val="10"/>
      <name val="Calibri"/>
      <family val="2"/>
    </font>
    <font>
      <b/>
      <sz val="10"/>
      <color indexed="12"/>
      <name val="Calibri"/>
      <family val="2"/>
    </font>
    <font>
      <b/>
      <sz val="10"/>
      <color indexed="10"/>
      <name val="Calibri"/>
      <family val="2"/>
    </font>
    <font>
      <b/>
      <sz val="10"/>
      <color indexed="17"/>
      <name val="Calibri"/>
      <family val="2"/>
    </font>
    <font>
      <b/>
      <sz val="8"/>
      <color indexed="12"/>
      <name val="Calibri"/>
      <family val="2"/>
    </font>
    <font>
      <sz val="14"/>
      <name val="Calibri"/>
      <family val="2"/>
    </font>
    <font>
      <sz val="10"/>
      <color indexed="10"/>
      <name val="Calibri"/>
      <family val="2"/>
    </font>
    <font>
      <sz val="10"/>
      <color indexed="12"/>
      <name val="Calibri"/>
      <family val="2"/>
    </font>
    <font>
      <b/>
      <sz val="14"/>
      <name val="Calibri"/>
      <family val="2"/>
    </font>
    <font>
      <b/>
      <sz val="22"/>
      <color indexed="12"/>
      <name val="Calibri"/>
      <family val="2"/>
    </font>
    <font>
      <b/>
      <sz val="14"/>
      <color indexed="10"/>
      <name val="Calibri"/>
      <family val="2"/>
    </font>
    <font>
      <b/>
      <sz val="9"/>
      <name val="Calibri"/>
      <family val="2"/>
    </font>
    <font>
      <b/>
      <sz val="10"/>
      <name val="Calibri"/>
      <family val="2"/>
    </font>
    <font>
      <b/>
      <sz val="22"/>
      <color indexed="10"/>
      <name val="Calibri"/>
      <family val="2"/>
    </font>
    <font>
      <b/>
      <sz val="14"/>
      <color indexed="12"/>
      <name val="Calibri"/>
      <family val="2"/>
    </font>
    <font>
      <b/>
      <sz val="22"/>
      <name val="Calibri"/>
      <family val="2"/>
    </font>
    <font>
      <b/>
      <sz val="24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2"/>
      <color indexed="12"/>
      <name val="Calibri"/>
      <family val="2"/>
    </font>
    <font>
      <b/>
      <sz val="24"/>
      <color rgb="FFFF0000"/>
      <name val="Calibri"/>
      <family val="2"/>
    </font>
    <font>
      <b/>
      <sz val="24"/>
      <color indexed="10"/>
      <name val="Calibri"/>
      <family val="2"/>
    </font>
    <font>
      <b/>
      <sz val="14"/>
      <color rgb="FF0070C0"/>
      <name val="Calibri"/>
      <family val="2"/>
    </font>
    <font>
      <b/>
      <sz val="12"/>
      <color rgb="FF0070C0"/>
      <name val="Calibri"/>
      <family val="2"/>
    </font>
    <font>
      <sz val="12"/>
      <name val="Calibri"/>
      <family val="2"/>
    </font>
    <font>
      <sz val="12"/>
      <color indexed="12"/>
      <name val="Calibri"/>
      <family val="2"/>
    </font>
    <font>
      <b/>
      <sz val="10"/>
      <color rgb="FF0000FF"/>
      <name val="Calibri"/>
      <family val="2"/>
    </font>
    <font>
      <b/>
      <sz val="8"/>
      <name val="Calibri"/>
      <family val="2"/>
    </font>
    <font>
      <b/>
      <sz val="10"/>
      <color rgb="FF0000FF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</font>
    <font>
      <b/>
      <sz val="10"/>
      <color rgb="FF7030A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43"/>
      </patternFill>
    </fill>
    <fill>
      <patternFill patternType="solid">
        <fgColor indexed="55"/>
        <bgColor indexed="55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55"/>
      </patternFill>
    </fill>
  </fills>
  <borders count="3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9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left" vertical="center"/>
    </xf>
    <xf numFmtId="0" fontId="6" fillId="0" borderId="20" xfId="0" applyFont="1" applyFill="1" applyBorder="1" applyAlignment="1">
      <alignment horizontal="left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left" vertical="center"/>
    </xf>
    <xf numFmtId="0" fontId="6" fillId="0" borderId="24" xfId="0" applyFont="1" applyFill="1" applyBorder="1" applyAlignment="1">
      <alignment horizontal="left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center" vertical="center"/>
    </xf>
    <xf numFmtId="0" fontId="6" fillId="3" borderId="26" xfId="0" applyFont="1" applyFill="1" applyBorder="1" applyAlignment="1">
      <alignment horizontal="left" vertical="center"/>
    </xf>
    <xf numFmtId="0" fontId="6" fillId="3" borderId="27" xfId="0" applyFont="1" applyFill="1" applyBorder="1" applyAlignment="1">
      <alignment horizontal="left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21" fontId="6" fillId="5" borderId="38" xfId="0" applyNumberFormat="1" applyFont="1" applyFill="1" applyBorder="1" applyAlignment="1">
      <alignment horizontal="center" vertical="center"/>
    </xf>
    <xf numFmtId="0" fontId="6" fillId="6" borderId="39" xfId="0" applyFont="1" applyFill="1" applyBorder="1" applyAlignment="1">
      <alignment horizontal="center" vertical="center"/>
    </xf>
    <xf numFmtId="0" fontId="6" fillId="5" borderId="40" xfId="0" applyFont="1" applyFill="1" applyBorder="1" applyAlignment="1">
      <alignment horizontal="center" vertical="center"/>
    </xf>
    <xf numFmtId="0" fontId="6" fillId="6" borderId="41" xfId="0" applyFont="1" applyFill="1" applyBorder="1" applyAlignment="1">
      <alignment horizontal="center" vertical="center"/>
    </xf>
    <xf numFmtId="0" fontId="6" fillId="5" borderId="42" xfId="0" applyFont="1" applyFill="1" applyBorder="1" applyAlignment="1">
      <alignment horizontal="center" vertical="center"/>
    </xf>
    <xf numFmtId="0" fontId="6" fillId="5" borderId="43" xfId="0" applyFont="1" applyFill="1" applyBorder="1" applyAlignment="1">
      <alignment horizontal="center" vertical="center"/>
    </xf>
    <xf numFmtId="0" fontId="6" fillId="6" borderId="44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6" fillId="5" borderId="21" xfId="0" applyFont="1" applyFill="1" applyBorder="1" applyAlignment="1">
      <alignment horizontal="center" vertical="center"/>
    </xf>
    <xf numFmtId="0" fontId="6" fillId="7" borderId="22" xfId="0" applyFont="1" applyFill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48" xfId="0" applyFont="1" applyBorder="1" applyAlignment="1">
      <alignment horizontal="left" vertical="center"/>
    </xf>
    <xf numFmtId="46" fontId="6" fillId="7" borderId="49" xfId="0" applyNumberFormat="1" applyFont="1" applyFill="1" applyBorder="1" applyAlignment="1">
      <alignment horizontal="center" vertical="center"/>
    </xf>
    <xf numFmtId="0" fontId="6" fillId="8" borderId="4" xfId="0" applyFont="1" applyFill="1" applyBorder="1" applyAlignment="1">
      <alignment horizontal="center" vertical="center" wrapText="1"/>
    </xf>
    <xf numFmtId="0" fontId="6" fillId="8" borderId="11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7" borderId="55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center"/>
    </xf>
    <xf numFmtId="0" fontId="6" fillId="0" borderId="14" xfId="0" applyFont="1" applyBorder="1" applyAlignment="1">
      <alignment horizontal="center" vertical="center"/>
    </xf>
    <xf numFmtId="0" fontId="6" fillId="0" borderId="57" xfId="0" applyFont="1" applyFill="1" applyBorder="1" applyAlignment="1">
      <alignment horizontal="center" vertical="center"/>
    </xf>
    <xf numFmtId="0" fontId="6" fillId="0" borderId="58" xfId="0" applyFont="1" applyFill="1" applyBorder="1" applyAlignment="1">
      <alignment horizontal="center" vertical="center"/>
    </xf>
    <xf numFmtId="0" fontId="6" fillId="0" borderId="59" xfId="0" applyFont="1" applyFill="1" applyBorder="1" applyAlignment="1">
      <alignment horizontal="left" vertical="center"/>
    </xf>
    <xf numFmtId="0" fontId="6" fillId="0" borderId="60" xfId="0" applyFont="1" applyFill="1" applyBorder="1" applyAlignment="1">
      <alignment horizontal="left" vertical="center"/>
    </xf>
    <xf numFmtId="0" fontId="6" fillId="0" borderId="21" xfId="0" applyFont="1" applyFill="1" applyBorder="1" applyAlignment="1">
      <alignment horizontal="left" vertical="center"/>
    </xf>
    <xf numFmtId="0" fontId="8" fillId="9" borderId="16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6" fillId="0" borderId="27" xfId="0" applyFont="1" applyFill="1" applyBorder="1" applyAlignment="1">
      <alignment horizontal="left" vertical="center"/>
    </xf>
    <xf numFmtId="0" fontId="8" fillId="9" borderId="61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left" vertical="center"/>
    </xf>
    <xf numFmtId="0" fontId="14" fillId="0" borderId="0" xfId="0" applyFont="1" applyBorder="1" applyAlignment="1">
      <alignment vertical="center"/>
    </xf>
    <xf numFmtId="0" fontId="6" fillId="0" borderId="4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5" borderId="20" xfId="0" applyFont="1" applyFill="1" applyBorder="1" applyAlignment="1">
      <alignment horizontal="center" vertical="center"/>
    </xf>
    <xf numFmtId="0" fontId="6" fillId="7" borderId="42" xfId="0" applyFont="1" applyFill="1" applyBorder="1" applyAlignment="1">
      <alignment horizontal="center" vertical="center"/>
    </xf>
    <xf numFmtId="0" fontId="6" fillId="6" borderId="64" xfId="0" applyFont="1" applyFill="1" applyBorder="1" applyAlignment="1">
      <alignment horizontal="center" vertical="center"/>
    </xf>
    <xf numFmtId="0" fontId="6" fillId="6" borderId="66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left" vertical="center"/>
    </xf>
    <xf numFmtId="21" fontId="6" fillId="7" borderId="48" xfId="0" applyNumberFormat="1" applyFont="1" applyFill="1" applyBorder="1" applyAlignment="1">
      <alignment horizontal="center" vertical="center"/>
    </xf>
    <xf numFmtId="0" fontId="6" fillId="8" borderId="48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6" fillId="7" borderId="14" xfId="0" applyFont="1" applyFill="1" applyBorder="1" applyAlignment="1">
      <alignment horizontal="center" vertical="center"/>
    </xf>
    <xf numFmtId="0" fontId="6" fillId="8" borderId="14" xfId="0" applyFont="1" applyFill="1" applyBorder="1" applyAlignment="1">
      <alignment horizontal="center" vertical="center" wrapText="1"/>
    </xf>
    <xf numFmtId="0" fontId="6" fillId="0" borderId="67" xfId="0" applyFont="1" applyBorder="1" applyAlignment="1">
      <alignment horizontal="center" vertical="center"/>
    </xf>
    <xf numFmtId="0" fontId="6" fillId="0" borderId="68" xfId="0" applyFont="1" applyBorder="1" applyAlignment="1">
      <alignment horizontal="center" vertical="center"/>
    </xf>
    <xf numFmtId="0" fontId="6" fillId="0" borderId="69" xfId="0" applyFont="1" applyBorder="1" applyAlignment="1">
      <alignment horizontal="center" vertical="center"/>
    </xf>
    <xf numFmtId="0" fontId="6" fillId="0" borderId="70" xfId="0" applyFont="1" applyBorder="1" applyAlignment="1">
      <alignment horizontal="left" vertical="center"/>
    </xf>
    <xf numFmtId="0" fontId="6" fillId="0" borderId="71" xfId="0" applyFont="1" applyBorder="1" applyAlignment="1">
      <alignment horizontal="left" vertical="center"/>
    </xf>
    <xf numFmtId="0" fontId="6" fillId="0" borderId="71" xfId="0" applyFont="1" applyBorder="1" applyAlignment="1">
      <alignment horizontal="center" vertical="center"/>
    </xf>
    <xf numFmtId="0" fontId="6" fillId="0" borderId="72" xfId="0" applyFont="1" applyFill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vertical="center"/>
    </xf>
    <xf numFmtId="0" fontId="6" fillId="0" borderId="73" xfId="0" applyFont="1" applyBorder="1" applyAlignment="1">
      <alignment horizontal="center" vertical="center"/>
    </xf>
    <xf numFmtId="0" fontId="6" fillId="0" borderId="74" xfId="0" applyFont="1" applyBorder="1" applyAlignment="1">
      <alignment horizontal="center" vertical="center"/>
    </xf>
    <xf numFmtId="0" fontId="6" fillId="0" borderId="75" xfId="0" applyFont="1" applyFill="1" applyBorder="1" applyAlignment="1">
      <alignment horizontal="center" vertical="center"/>
    </xf>
    <xf numFmtId="0" fontId="20" fillId="0" borderId="21" xfId="0" applyFont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8" fillId="7" borderId="78" xfId="0" applyFont="1" applyFill="1" applyBorder="1" applyAlignment="1">
      <alignment vertical="center"/>
    </xf>
    <xf numFmtId="0" fontId="8" fillId="7" borderId="86" xfId="0" applyFont="1" applyFill="1" applyBorder="1" applyAlignment="1">
      <alignment vertical="center"/>
    </xf>
    <xf numFmtId="0" fontId="8" fillId="11" borderId="15" xfId="0" applyFont="1" applyFill="1" applyBorder="1" applyAlignment="1">
      <alignment vertical="center"/>
    </xf>
    <xf numFmtId="0" fontId="8" fillId="11" borderId="10" xfId="0" applyFont="1" applyFill="1" applyBorder="1" applyAlignment="1">
      <alignment vertical="center"/>
    </xf>
    <xf numFmtId="0" fontId="8" fillId="11" borderId="32" xfId="0" applyFont="1" applyFill="1" applyBorder="1" applyAlignment="1">
      <alignment vertical="center"/>
    </xf>
    <xf numFmtId="0" fontId="8" fillId="11" borderId="16" xfId="0" applyFont="1" applyFill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49" fontId="6" fillId="0" borderId="56" xfId="0" applyNumberFormat="1" applyFont="1" applyBorder="1" applyAlignment="1">
      <alignment horizontal="center" vertical="center"/>
    </xf>
    <xf numFmtId="0" fontId="6" fillId="0" borderId="50" xfId="0" applyFont="1" applyBorder="1" applyAlignment="1">
      <alignment vertical="center"/>
    </xf>
    <xf numFmtId="0" fontId="6" fillId="0" borderId="48" xfId="0" applyFont="1" applyBorder="1" applyAlignment="1">
      <alignment vertical="center"/>
    </xf>
    <xf numFmtId="0" fontId="6" fillId="0" borderId="88" xfId="0" applyFont="1" applyFill="1" applyBorder="1" applyAlignment="1">
      <alignment horizontal="left" vertical="center"/>
    </xf>
    <xf numFmtId="0" fontId="6" fillId="0" borderId="89" xfId="0" applyFont="1" applyFill="1" applyBorder="1" applyAlignment="1">
      <alignment horizontal="center" vertical="center"/>
    </xf>
    <xf numFmtId="21" fontId="6" fillId="7" borderId="65" xfId="0" applyNumberFormat="1" applyFont="1" applyFill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14" fontId="22" fillId="10" borderId="0" xfId="0" applyNumberFormat="1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left" vertical="center"/>
    </xf>
    <xf numFmtId="0" fontId="8" fillId="0" borderId="0" xfId="0" applyFont="1" applyBorder="1"/>
    <xf numFmtId="0" fontId="9" fillId="0" borderId="15" xfId="0" applyFont="1" applyFill="1" applyBorder="1" applyAlignment="1">
      <alignment horizontal="center" vertical="center"/>
    </xf>
    <xf numFmtId="49" fontId="6" fillId="0" borderId="50" xfId="0" applyNumberFormat="1" applyFont="1" applyBorder="1" applyAlignment="1">
      <alignment horizontal="center" vertical="center"/>
    </xf>
    <xf numFmtId="0" fontId="6" fillId="8" borderId="5" xfId="0" applyFont="1" applyFill="1" applyBorder="1" applyAlignment="1">
      <alignment horizontal="center" vertical="center" wrapText="1"/>
    </xf>
    <xf numFmtId="46" fontId="6" fillId="7" borderId="7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3" fillId="10" borderId="80" xfId="0" applyFont="1" applyFill="1" applyBorder="1" applyAlignment="1">
      <alignment vertical="center"/>
    </xf>
    <xf numFmtId="0" fontId="6" fillId="0" borderId="18" xfId="0" applyFont="1" applyFill="1" applyBorder="1" applyAlignment="1">
      <alignment horizontal="left" vertical="center"/>
    </xf>
    <xf numFmtId="0" fontId="6" fillId="0" borderId="91" xfId="0" applyFont="1" applyBorder="1" applyAlignment="1">
      <alignment horizontal="left" vertical="center"/>
    </xf>
    <xf numFmtId="0" fontId="6" fillId="0" borderId="59" xfId="0" applyFont="1" applyBorder="1" applyAlignment="1">
      <alignment horizontal="left" vertical="center"/>
    </xf>
    <xf numFmtId="0" fontId="10" fillId="0" borderId="92" xfId="0" applyFont="1" applyBorder="1" applyAlignment="1">
      <alignment horizontal="center" vertical="center"/>
    </xf>
    <xf numFmtId="0" fontId="11" fillId="0" borderId="93" xfId="0" applyFont="1" applyBorder="1" applyAlignment="1">
      <alignment horizontal="center" vertical="center"/>
    </xf>
    <xf numFmtId="0" fontId="9" fillId="0" borderId="94" xfId="0" applyFont="1" applyBorder="1" applyAlignment="1">
      <alignment horizontal="center" vertical="center"/>
    </xf>
    <xf numFmtId="0" fontId="6" fillId="7" borderId="95" xfId="0" applyFont="1" applyFill="1" applyBorder="1" applyAlignment="1">
      <alignment horizontal="center" vertical="center"/>
    </xf>
    <xf numFmtId="49" fontId="6" fillId="0" borderId="17" xfId="0" applyNumberFormat="1" applyFont="1" applyBorder="1" applyAlignment="1">
      <alignment horizontal="center" vertical="center"/>
    </xf>
    <xf numFmtId="0" fontId="10" fillId="0" borderId="93" xfId="0" applyFont="1" applyBorder="1" applyAlignment="1">
      <alignment horizontal="center" vertical="center"/>
    </xf>
    <xf numFmtId="0" fontId="6" fillId="0" borderId="96" xfId="0" applyFont="1" applyFill="1" applyBorder="1" applyAlignment="1">
      <alignment horizontal="left" vertical="center"/>
    </xf>
    <xf numFmtId="0" fontId="6" fillId="0" borderId="96" xfId="0" applyFont="1" applyFill="1" applyBorder="1" applyAlignment="1">
      <alignment horizontal="center" vertical="center"/>
    </xf>
    <xf numFmtId="0" fontId="6" fillId="0" borderId="53" xfId="0" applyFont="1" applyFill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6" fillId="0" borderId="87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center"/>
    </xf>
    <xf numFmtId="49" fontId="6" fillId="0" borderId="14" xfId="0" applyNumberFormat="1" applyFont="1" applyBorder="1" applyAlignment="1">
      <alignment horizontal="center" vertical="center"/>
    </xf>
    <xf numFmtId="0" fontId="6" fillId="0" borderId="9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1" fillId="0" borderId="0" xfId="0" applyFont="1" applyBorder="1" applyAlignment="1">
      <alignment vertical="center"/>
    </xf>
    <xf numFmtId="0" fontId="27" fillId="0" borderId="0" xfId="0" applyFont="1" applyBorder="1" applyAlignment="1"/>
    <xf numFmtId="0" fontId="25" fillId="0" borderId="103" xfId="0" applyFont="1" applyBorder="1" applyAlignment="1">
      <alignment horizontal="center" vertical="center"/>
    </xf>
    <xf numFmtId="0" fontId="25" fillId="0" borderId="105" xfId="0" applyFont="1" applyBorder="1" applyAlignment="1">
      <alignment vertical="center"/>
    </xf>
    <xf numFmtId="0" fontId="8" fillId="0" borderId="104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101" xfId="0" applyFont="1" applyBorder="1" applyAlignment="1">
      <alignment horizontal="left" vertical="center"/>
    </xf>
    <xf numFmtId="0" fontId="6" fillId="0" borderId="101" xfId="0" applyFont="1" applyBorder="1" applyAlignment="1">
      <alignment horizontal="center" vertical="center"/>
    </xf>
    <xf numFmtId="0" fontId="6" fillId="0" borderId="101" xfId="0" applyFont="1" applyFill="1" applyBorder="1" applyAlignment="1">
      <alignment horizontal="center" vertical="center"/>
    </xf>
    <xf numFmtId="0" fontId="6" fillId="0" borderId="108" xfId="0" applyFont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6" fillId="0" borderId="109" xfId="0" applyFont="1" applyBorder="1" applyAlignment="1">
      <alignment horizontal="center" vertical="center"/>
    </xf>
    <xf numFmtId="0" fontId="6" fillId="0" borderId="110" xfId="0" applyFont="1" applyFill="1" applyBorder="1" applyAlignment="1">
      <alignment horizontal="left" vertical="center"/>
    </xf>
    <xf numFmtId="0" fontId="6" fillId="0" borderId="111" xfId="0" applyFont="1" applyFill="1" applyBorder="1" applyAlignment="1">
      <alignment horizontal="left" vertical="center"/>
    </xf>
    <xf numFmtId="0" fontId="6" fillId="0" borderId="112" xfId="0" applyFont="1" applyFill="1" applyBorder="1" applyAlignment="1">
      <alignment horizontal="left" vertical="center"/>
    </xf>
    <xf numFmtId="0" fontId="6" fillId="0" borderId="113" xfId="0" applyFont="1" applyFill="1" applyBorder="1" applyAlignment="1">
      <alignment horizontal="left" vertical="center"/>
    </xf>
    <xf numFmtId="0" fontId="20" fillId="0" borderId="114" xfId="0" applyFont="1" applyBorder="1" applyAlignment="1">
      <alignment horizontal="left" vertical="center"/>
    </xf>
    <xf numFmtId="0" fontId="6" fillId="0" borderId="120" xfId="0" applyFont="1" applyBorder="1" applyAlignment="1">
      <alignment horizontal="center" vertical="center"/>
    </xf>
    <xf numFmtId="0" fontId="6" fillId="0" borderId="121" xfId="0" applyFont="1" applyBorder="1" applyAlignment="1">
      <alignment horizontal="center" vertical="center"/>
    </xf>
    <xf numFmtId="0" fontId="6" fillId="0" borderId="122" xfId="0" applyFont="1" applyBorder="1" applyAlignment="1">
      <alignment horizontal="center" vertical="center"/>
    </xf>
    <xf numFmtId="0" fontId="6" fillId="0" borderId="120" xfId="0" applyFont="1" applyFill="1" applyBorder="1" applyAlignment="1">
      <alignment horizontal="center" vertical="center"/>
    </xf>
    <xf numFmtId="0" fontId="6" fillId="0" borderId="123" xfId="0" applyFont="1" applyFill="1" applyBorder="1" applyAlignment="1">
      <alignment horizontal="center" vertical="center"/>
    </xf>
    <xf numFmtId="0" fontId="6" fillId="0" borderId="124" xfId="0" applyFont="1" applyBorder="1" applyAlignment="1">
      <alignment horizontal="center" vertical="center"/>
    </xf>
    <xf numFmtId="0" fontId="6" fillId="0" borderId="125" xfId="0" applyFont="1" applyBorder="1" applyAlignment="1">
      <alignment horizontal="center" vertical="center"/>
    </xf>
    <xf numFmtId="0" fontId="6" fillId="0" borderId="126" xfId="0" applyFont="1" applyBorder="1" applyAlignment="1">
      <alignment horizontal="center" vertical="center"/>
    </xf>
    <xf numFmtId="0" fontId="20" fillId="0" borderId="120" xfId="0" applyFont="1" applyBorder="1" applyAlignment="1">
      <alignment horizontal="center" vertical="center"/>
    </xf>
    <xf numFmtId="0" fontId="6" fillId="0" borderId="127" xfId="0" applyFont="1" applyFill="1" applyBorder="1" applyAlignment="1">
      <alignment horizontal="center" vertical="center"/>
    </xf>
    <xf numFmtId="0" fontId="6" fillId="0" borderId="128" xfId="0" applyFont="1" applyBorder="1" applyAlignment="1">
      <alignment horizontal="center" vertical="center"/>
    </xf>
    <xf numFmtId="166" fontId="33" fillId="10" borderId="84" xfId="0" applyNumberFormat="1" applyFont="1" applyFill="1" applyBorder="1" applyAlignment="1">
      <alignment vertical="center"/>
    </xf>
    <xf numFmtId="0" fontId="6" fillId="0" borderId="130" xfId="0" applyFont="1" applyBorder="1" applyAlignment="1">
      <alignment horizontal="center" vertical="center"/>
    </xf>
    <xf numFmtId="0" fontId="6" fillId="0" borderId="134" xfId="0" applyFont="1" applyBorder="1" applyAlignment="1">
      <alignment horizontal="center" vertical="center"/>
    </xf>
    <xf numFmtId="0" fontId="6" fillId="0" borderId="94" xfId="0" applyFont="1" applyBorder="1" applyAlignment="1">
      <alignment horizontal="center" vertical="center"/>
    </xf>
    <xf numFmtId="0" fontId="6" fillId="0" borderId="138" xfId="0" applyFont="1" applyBorder="1" applyAlignment="1">
      <alignment horizontal="center" vertical="center"/>
    </xf>
    <xf numFmtId="0" fontId="6" fillId="7" borderId="139" xfId="0" applyFont="1" applyFill="1" applyBorder="1" applyAlignment="1">
      <alignment horizontal="center" vertical="center"/>
    </xf>
    <xf numFmtId="0" fontId="6" fillId="0" borderId="141" xfId="0" applyFont="1" applyFill="1" applyBorder="1" applyAlignment="1">
      <alignment horizontal="left" vertical="center"/>
    </xf>
    <xf numFmtId="0" fontId="6" fillId="0" borderId="140" xfId="0" applyFont="1" applyFill="1" applyBorder="1" applyAlignment="1">
      <alignment horizontal="left" vertical="center"/>
    </xf>
    <xf numFmtId="0" fontId="6" fillId="0" borderId="142" xfId="0" applyFont="1" applyBorder="1" applyAlignment="1">
      <alignment horizontal="center" vertical="center"/>
    </xf>
    <xf numFmtId="49" fontId="6" fillId="0" borderId="143" xfId="0" applyNumberFormat="1" applyFont="1" applyBorder="1" applyAlignment="1">
      <alignment horizontal="center" vertical="center"/>
    </xf>
    <xf numFmtId="0" fontId="6" fillId="7" borderId="144" xfId="0" applyFont="1" applyFill="1" applyBorder="1" applyAlignment="1">
      <alignment horizontal="center" vertical="center"/>
    </xf>
    <xf numFmtId="0" fontId="6" fillId="0" borderId="142" xfId="0" applyFont="1" applyFill="1" applyBorder="1" applyAlignment="1">
      <alignment horizontal="left" vertical="center"/>
    </xf>
    <xf numFmtId="0" fontId="6" fillId="0" borderId="142" xfId="0" applyFont="1" applyFill="1" applyBorder="1" applyAlignment="1">
      <alignment horizontal="center" vertical="center"/>
    </xf>
    <xf numFmtId="0" fontId="6" fillId="7" borderId="145" xfId="0" applyFont="1" applyFill="1" applyBorder="1" applyAlignment="1">
      <alignment horizontal="center" vertical="center"/>
    </xf>
    <xf numFmtId="0" fontId="6" fillId="0" borderId="146" xfId="0" applyFont="1" applyBorder="1" applyAlignment="1">
      <alignment horizontal="center" vertical="center"/>
    </xf>
    <xf numFmtId="0" fontId="6" fillId="0" borderId="142" xfId="0" applyFont="1" applyBorder="1" applyAlignment="1">
      <alignment horizontal="left" vertical="center"/>
    </xf>
    <xf numFmtId="0" fontId="6" fillId="0" borderId="129" xfId="0" applyFont="1" applyFill="1" applyBorder="1" applyAlignment="1">
      <alignment horizontal="center" vertical="center"/>
    </xf>
    <xf numFmtId="0" fontId="6" fillId="7" borderId="149" xfId="0" applyFont="1" applyFill="1" applyBorder="1" applyAlignment="1">
      <alignment horizontal="center" vertical="center"/>
    </xf>
    <xf numFmtId="0" fontId="6" fillId="0" borderId="142" xfId="0" applyFont="1" applyBorder="1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28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9" fontId="14" fillId="0" borderId="0" xfId="0" applyNumberFormat="1" applyFont="1" applyBorder="1" applyAlignment="1">
      <alignment vertical="center"/>
    </xf>
    <xf numFmtId="49" fontId="8" fillId="0" borderId="0" xfId="0" applyNumberFormat="1" applyFont="1" applyBorder="1" applyAlignment="1">
      <alignment vertical="center"/>
    </xf>
    <xf numFmtId="49" fontId="8" fillId="0" borderId="0" xfId="0" applyNumberFormat="1" applyFont="1" applyBorder="1" applyAlignment="1">
      <alignment horizontal="left" vertical="center"/>
    </xf>
    <xf numFmtId="49" fontId="8" fillId="0" borderId="0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6" fillId="0" borderId="154" xfId="0" applyFont="1" applyBorder="1" applyAlignment="1">
      <alignment horizontal="left" vertical="center"/>
    </xf>
    <xf numFmtId="0" fontId="6" fillId="0" borderId="154" xfId="0" applyFont="1" applyBorder="1" applyAlignment="1">
      <alignment horizontal="center" vertical="center"/>
    </xf>
    <xf numFmtId="0" fontId="6" fillId="0" borderId="154" xfId="0" applyFont="1" applyFill="1" applyBorder="1" applyAlignment="1">
      <alignment horizontal="center" vertical="center"/>
    </xf>
    <xf numFmtId="21" fontId="6" fillId="5" borderId="155" xfId="0" applyNumberFormat="1" applyFont="1" applyFill="1" applyBorder="1" applyAlignment="1">
      <alignment horizontal="center" vertical="center"/>
    </xf>
    <xf numFmtId="0" fontId="6" fillId="0" borderId="156" xfId="0" applyFont="1" applyFill="1" applyBorder="1" applyAlignment="1">
      <alignment horizontal="center" vertical="center"/>
    </xf>
    <xf numFmtId="0" fontId="6" fillId="0" borderId="154" xfId="0" applyFont="1" applyBorder="1" applyAlignment="1">
      <alignment vertical="center"/>
    </xf>
    <xf numFmtId="0" fontId="6" fillId="5" borderId="151" xfId="0" applyFont="1" applyFill="1" applyBorder="1" applyAlignment="1">
      <alignment horizontal="center" vertical="center"/>
    </xf>
    <xf numFmtId="0" fontId="6" fillId="6" borderId="152" xfId="0" applyFont="1" applyFill="1" applyBorder="1" applyAlignment="1">
      <alignment horizontal="center" vertical="center"/>
    </xf>
    <xf numFmtId="0" fontId="6" fillId="0" borderId="157" xfId="0" applyFont="1" applyFill="1" applyBorder="1" applyAlignment="1">
      <alignment horizontal="center" vertical="center"/>
    </xf>
    <xf numFmtId="0" fontId="6" fillId="0" borderId="158" xfId="0" applyFont="1" applyBorder="1" applyAlignment="1">
      <alignment horizontal="left" vertical="center"/>
    </xf>
    <xf numFmtId="0" fontId="6" fillId="0" borderId="158" xfId="0" applyFont="1" applyBorder="1" applyAlignment="1">
      <alignment horizontal="center" vertical="center"/>
    </xf>
    <xf numFmtId="0" fontId="6" fillId="0" borderId="158" xfId="0" applyFont="1" applyFill="1" applyBorder="1" applyAlignment="1">
      <alignment horizontal="center" vertical="center"/>
    </xf>
    <xf numFmtId="0" fontId="6" fillId="5" borderId="159" xfId="0" applyFont="1" applyFill="1" applyBorder="1" applyAlignment="1">
      <alignment horizontal="center" vertical="center"/>
    </xf>
    <xf numFmtId="0" fontId="6" fillId="6" borderId="153" xfId="0" applyFont="1" applyFill="1" applyBorder="1" applyAlignment="1">
      <alignment horizontal="center" vertical="center"/>
    </xf>
    <xf numFmtId="0" fontId="6" fillId="0" borderId="160" xfId="0" applyFont="1" applyFill="1" applyBorder="1" applyAlignment="1">
      <alignment horizontal="center" vertical="center"/>
    </xf>
    <xf numFmtId="0" fontId="6" fillId="0" borderId="161" xfId="0" applyFont="1" applyBorder="1" applyAlignment="1">
      <alignment vertical="center"/>
    </xf>
    <xf numFmtId="0" fontId="6" fillId="0" borderId="122" xfId="0" applyFont="1" applyBorder="1" applyAlignment="1">
      <alignment vertical="center"/>
    </xf>
    <xf numFmtId="0" fontId="6" fillId="0" borderId="162" xfId="0" applyFont="1" applyFill="1" applyBorder="1" applyAlignment="1">
      <alignment horizontal="center" vertical="center"/>
    </xf>
    <xf numFmtId="0" fontId="6" fillId="5" borderId="163" xfId="0" applyFont="1" applyFill="1" applyBorder="1" applyAlignment="1">
      <alignment horizontal="center" vertical="center"/>
    </xf>
    <xf numFmtId="0" fontId="8" fillId="9" borderId="164" xfId="0" applyFont="1" applyFill="1" applyBorder="1" applyAlignment="1">
      <alignment vertical="center"/>
    </xf>
    <xf numFmtId="0" fontId="6" fillId="5" borderId="165" xfId="0" applyFont="1" applyFill="1" applyBorder="1" applyAlignment="1">
      <alignment horizontal="center" vertical="center"/>
    </xf>
    <xf numFmtId="0" fontId="6" fillId="0" borderId="154" xfId="0" applyFont="1" applyFill="1" applyBorder="1" applyAlignment="1">
      <alignment horizontal="left" vertical="center"/>
    </xf>
    <xf numFmtId="49" fontId="6" fillId="0" borderId="154" xfId="0" applyNumberFormat="1" applyFont="1" applyBorder="1" applyAlignment="1">
      <alignment horizontal="center" vertical="center"/>
    </xf>
    <xf numFmtId="0" fontId="6" fillId="0" borderId="166" xfId="0" applyFont="1" applyFill="1" applyBorder="1" applyAlignment="1">
      <alignment horizontal="left" vertical="center"/>
    </xf>
    <xf numFmtId="0" fontId="6" fillId="0" borderId="167" xfId="0" applyFont="1" applyFill="1" applyBorder="1" applyAlignment="1">
      <alignment horizontal="left" vertical="center"/>
    </xf>
    <xf numFmtId="0" fontId="6" fillId="0" borderId="168" xfId="0" applyFont="1" applyBorder="1" applyAlignment="1">
      <alignment horizontal="center"/>
    </xf>
    <xf numFmtId="0" fontId="6" fillId="0" borderId="167" xfId="0" applyFont="1" applyFill="1" applyBorder="1" applyAlignment="1">
      <alignment horizontal="center" vertical="center"/>
    </xf>
    <xf numFmtId="0" fontId="6" fillId="0" borderId="169" xfId="0" applyFont="1" applyFill="1" applyBorder="1" applyAlignment="1">
      <alignment horizontal="center" vertical="center"/>
    </xf>
    <xf numFmtId="0" fontId="6" fillId="7" borderId="169" xfId="0" applyFont="1" applyFill="1" applyBorder="1" applyAlignment="1">
      <alignment horizontal="center" vertical="center"/>
    </xf>
    <xf numFmtId="0" fontId="6" fillId="0" borderId="170" xfId="0" applyFont="1" applyFill="1" applyBorder="1" applyAlignment="1">
      <alignment horizontal="left" vertical="center"/>
    </xf>
    <xf numFmtId="0" fontId="6" fillId="0" borderId="171" xfId="0" applyFont="1" applyFill="1" applyBorder="1" applyAlignment="1">
      <alignment horizontal="left" vertical="center"/>
    </xf>
    <xf numFmtId="0" fontId="6" fillId="0" borderId="172" xfId="0" applyFont="1" applyFill="1" applyBorder="1" applyAlignment="1">
      <alignment horizontal="left" vertical="center"/>
    </xf>
    <xf numFmtId="0" fontId="6" fillId="0" borderId="168" xfId="0" applyFont="1" applyFill="1" applyBorder="1" applyAlignment="1">
      <alignment horizontal="left" vertical="center"/>
    </xf>
    <xf numFmtId="0" fontId="6" fillId="0" borderId="173" xfId="0" applyFont="1" applyFill="1" applyBorder="1" applyAlignment="1">
      <alignment horizontal="left" vertical="center"/>
    </xf>
    <xf numFmtId="0" fontId="6" fillId="0" borderId="174" xfId="0" applyFont="1" applyBorder="1" applyAlignment="1">
      <alignment horizontal="left" vertical="center"/>
    </xf>
    <xf numFmtId="0" fontId="6" fillId="0" borderId="175" xfId="0" applyFont="1" applyBorder="1" applyAlignment="1">
      <alignment horizontal="left" vertical="center"/>
    </xf>
    <xf numFmtId="0" fontId="6" fillId="0" borderId="176" xfId="0" applyFont="1" applyBorder="1" applyAlignment="1">
      <alignment horizontal="center" vertical="center"/>
    </xf>
    <xf numFmtId="0" fontId="6" fillId="0" borderId="177" xfId="0" applyFont="1" applyFill="1" applyBorder="1" applyAlignment="1">
      <alignment horizontal="center" vertical="center"/>
    </xf>
    <xf numFmtId="0" fontId="6" fillId="7" borderId="178" xfId="0" applyFont="1" applyFill="1" applyBorder="1" applyAlignment="1">
      <alignment horizontal="center" vertical="center"/>
    </xf>
    <xf numFmtId="0" fontId="6" fillId="0" borderId="167" xfId="0" applyFont="1" applyBorder="1" applyAlignment="1">
      <alignment horizontal="left" vertical="center"/>
    </xf>
    <xf numFmtId="0" fontId="6" fillId="0" borderId="179" xfId="0" applyFont="1" applyFill="1" applyBorder="1" applyAlignment="1">
      <alignment horizontal="left" vertical="center"/>
    </xf>
    <xf numFmtId="0" fontId="6" fillId="0" borderId="180" xfId="0" applyFont="1" applyFill="1" applyBorder="1" applyAlignment="1">
      <alignment horizontal="left" vertical="center"/>
    </xf>
    <xf numFmtId="0" fontId="6" fillId="0" borderId="181" xfId="0" applyFont="1" applyBorder="1" applyAlignment="1">
      <alignment horizontal="center" vertical="center"/>
    </xf>
    <xf numFmtId="0" fontId="6" fillId="0" borderId="182" xfId="0" applyFont="1" applyBorder="1" applyAlignment="1">
      <alignment horizontal="center" vertical="center"/>
    </xf>
    <xf numFmtId="0" fontId="6" fillId="0" borderId="183" xfId="0" applyFont="1" applyBorder="1" applyAlignment="1">
      <alignment horizontal="center" vertical="center"/>
    </xf>
    <xf numFmtId="49" fontId="6" fillId="0" borderId="184" xfId="0" applyNumberFormat="1" applyFont="1" applyBorder="1" applyAlignment="1">
      <alignment horizontal="center" vertical="center"/>
    </xf>
    <xf numFmtId="0" fontId="6" fillId="7" borderId="185" xfId="0" applyFont="1" applyFill="1" applyBorder="1" applyAlignment="1">
      <alignment horizontal="center" vertical="center"/>
    </xf>
    <xf numFmtId="0" fontId="26" fillId="0" borderId="186" xfId="0" applyFont="1" applyBorder="1" applyAlignment="1">
      <alignment horizontal="center" vertical="center"/>
    </xf>
    <xf numFmtId="0" fontId="8" fillId="0" borderId="13" xfId="0" applyFont="1" applyBorder="1" applyAlignment="1">
      <alignment horizontal="left" vertical="center"/>
    </xf>
    <xf numFmtId="0" fontId="8" fillId="0" borderId="194" xfId="0" applyFont="1" applyBorder="1" applyAlignment="1">
      <alignment horizontal="left" vertical="center"/>
    </xf>
    <xf numFmtId="0" fontId="34" fillId="0" borderId="195" xfId="0" applyFont="1" applyBorder="1" applyAlignment="1">
      <alignment vertical="center"/>
    </xf>
    <xf numFmtId="0" fontId="34" fillId="0" borderId="195" xfId="0" applyFont="1" applyBorder="1" applyAlignment="1">
      <alignment horizontal="center" vertical="center"/>
    </xf>
    <xf numFmtId="0" fontId="8" fillId="0" borderId="194" xfId="0" applyFont="1" applyBorder="1" applyAlignment="1">
      <alignment vertical="center"/>
    </xf>
    <xf numFmtId="0" fontId="8" fillId="0" borderId="196" xfId="0" applyFont="1" applyBorder="1" applyAlignment="1">
      <alignment vertical="center"/>
    </xf>
    <xf numFmtId="0" fontId="34" fillId="0" borderId="199" xfId="0" applyFont="1" applyBorder="1" applyAlignment="1">
      <alignment vertical="center"/>
    </xf>
    <xf numFmtId="0" fontId="8" fillId="0" borderId="201" xfId="0" applyFont="1" applyBorder="1" applyAlignment="1">
      <alignment horizontal="left" vertical="center"/>
    </xf>
    <xf numFmtId="0" fontId="8" fillId="0" borderId="204" xfId="0" applyFont="1" applyBorder="1" applyAlignment="1">
      <alignment vertical="center"/>
    </xf>
    <xf numFmtId="0" fontId="8" fillId="0" borderId="195" xfId="0" applyFont="1" applyBorder="1" applyAlignment="1">
      <alignment vertical="center"/>
    </xf>
    <xf numFmtId="0" fontId="8" fillId="0" borderId="196" xfId="0" applyFont="1" applyBorder="1" applyAlignment="1">
      <alignment horizontal="left" vertical="center"/>
    </xf>
    <xf numFmtId="0" fontId="8" fillId="0" borderId="199" xfId="0" applyFont="1" applyBorder="1" applyAlignment="1">
      <alignment vertical="center"/>
    </xf>
    <xf numFmtId="0" fontId="8" fillId="0" borderId="201" xfId="0" applyFont="1" applyBorder="1" applyAlignment="1">
      <alignment vertical="center"/>
    </xf>
    <xf numFmtId="0" fontId="34" fillId="0" borderId="204" xfId="0" applyFont="1" applyBorder="1" applyAlignment="1">
      <alignment vertical="center"/>
    </xf>
    <xf numFmtId="0" fontId="6" fillId="0" borderId="206" xfId="0" applyFont="1" applyBorder="1" applyAlignment="1">
      <alignment vertical="center"/>
    </xf>
    <xf numFmtId="0" fontId="25" fillId="0" borderId="207" xfId="0" applyFont="1" applyBorder="1" applyAlignment="1">
      <alignment horizontal="center" vertical="center"/>
    </xf>
    <xf numFmtId="0" fontId="34" fillId="0" borderId="204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6" fillId="0" borderId="76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16" fillId="0" borderId="187" xfId="0" applyFont="1" applyBorder="1" applyAlignment="1">
      <alignment vertical="center"/>
    </xf>
    <xf numFmtId="0" fontId="34" fillId="0" borderId="147" xfId="0" applyFont="1" applyBorder="1" applyAlignment="1">
      <alignment vertical="center"/>
    </xf>
    <xf numFmtId="0" fontId="34" fillId="0" borderId="197" xfId="0" applyFont="1" applyBorder="1" applyAlignment="1">
      <alignment vertical="center"/>
    </xf>
    <xf numFmtId="0" fontId="35" fillId="0" borderId="190" xfId="0" applyFont="1" applyBorder="1" applyAlignment="1">
      <alignment horizontal="center" vertical="center"/>
    </xf>
    <xf numFmtId="0" fontId="34" fillId="0" borderId="102" xfId="0" applyFont="1" applyBorder="1" applyAlignment="1">
      <alignment horizontal="left" vertical="center"/>
    </xf>
    <xf numFmtId="0" fontId="34" fillId="0" borderId="147" xfId="0" applyFont="1" applyBorder="1" applyAlignment="1">
      <alignment horizontal="left" vertical="center"/>
    </xf>
    <xf numFmtId="0" fontId="34" fillId="0" borderId="197" xfId="0" applyFont="1" applyBorder="1" applyAlignment="1">
      <alignment horizontal="left" vertical="center"/>
    </xf>
    <xf numFmtId="0" fontId="34" fillId="0" borderId="192" xfId="0" applyFont="1" applyBorder="1" applyAlignment="1">
      <alignment vertical="center"/>
    </xf>
    <xf numFmtId="0" fontId="34" fillId="0" borderId="192" xfId="0" applyFont="1" applyBorder="1" applyAlignment="1">
      <alignment horizontal="left" vertical="center"/>
    </xf>
    <xf numFmtId="0" fontId="9" fillId="0" borderId="208" xfId="0" applyFont="1" applyBorder="1" applyAlignment="1">
      <alignment horizontal="left" vertical="center"/>
    </xf>
    <xf numFmtId="0" fontId="9" fillId="0" borderId="209" xfId="0" applyFont="1" applyBorder="1" applyAlignment="1">
      <alignment horizontal="left" vertical="center"/>
    </xf>
    <xf numFmtId="0" fontId="9" fillId="0" borderId="98" xfId="0" applyFont="1" applyBorder="1" applyAlignment="1">
      <alignment horizontal="left" vertical="center"/>
    </xf>
    <xf numFmtId="0" fontId="6" fillId="0" borderId="210" xfId="0" applyFont="1" applyBorder="1" applyAlignment="1">
      <alignment vertical="center"/>
    </xf>
    <xf numFmtId="0" fontId="6" fillId="0" borderId="210" xfId="0" applyFont="1" applyBorder="1" applyAlignment="1">
      <alignment horizontal="center" vertical="center"/>
    </xf>
    <xf numFmtId="0" fontId="6" fillId="0" borderId="210" xfId="0" applyFont="1" applyFill="1" applyBorder="1" applyAlignment="1">
      <alignment horizontal="center" vertical="center"/>
    </xf>
    <xf numFmtId="0" fontId="6" fillId="0" borderId="194" xfId="0" applyFont="1" applyBorder="1" applyAlignment="1">
      <alignment horizontal="center" vertical="center"/>
    </xf>
    <xf numFmtId="0" fontId="6" fillId="0" borderId="210" xfId="0" applyFont="1" applyBorder="1" applyAlignment="1">
      <alignment horizontal="left" vertical="center"/>
    </xf>
    <xf numFmtId="0" fontId="6" fillId="0" borderId="211" xfId="0" applyFont="1" applyBorder="1" applyAlignment="1">
      <alignment horizontal="center" vertical="center"/>
    </xf>
    <xf numFmtId="49" fontId="6" fillId="0" borderId="211" xfId="0" applyNumberFormat="1" applyFont="1" applyBorder="1" applyAlignment="1">
      <alignment horizontal="center" vertical="center"/>
    </xf>
    <xf numFmtId="46" fontId="6" fillId="7" borderId="212" xfId="0" applyNumberFormat="1" applyFont="1" applyFill="1" applyBorder="1" applyAlignment="1">
      <alignment horizontal="center" vertical="center"/>
    </xf>
    <xf numFmtId="0" fontId="6" fillId="0" borderId="213" xfId="0" applyFont="1" applyBorder="1" applyAlignment="1">
      <alignment horizontal="center" vertical="center"/>
    </xf>
    <xf numFmtId="0" fontId="6" fillId="0" borderId="211" xfId="0" applyFont="1" applyBorder="1" applyAlignment="1">
      <alignment horizontal="left" vertical="center"/>
    </xf>
    <xf numFmtId="46" fontId="6" fillId="7" borderId="214" xfId="0" applyNumberFormat="1" applyFont="1" applyFill="1" applyBorder="1" applyAlignment="1">
      <alignment horizontal="center" vertical="center"/>
    </xf>
    <xf numFmtId="0" fontId="6" fillId="0" borderId="216" xfId="0" applyFont="1" applyBorder="1" applyAlignment="1">
      <alignment horizontal="center" vertical="center"/>
    </xf>
    <xf numFmtId="0" fontId="6" fillId="0" borderId="217" xfId="0" applyFont="1" applyBorder="1" applyAlignment="1">
      <alignment horizontal="center" vertical="center"/>
    </xf>
    <xf numFmtId="0" fontId="6" fillId="0" borderId="215" xfId="0" applyFont="1" applyBorder="1" applyAlignment="1">
      <alignment horizontal="center" vertical="center"/>
    </xf>
    <xf numFmtId="0" fontId="6" fillId="0" borderId="212" xfId="0" applyFont="1" applyFill="1" applyBorder="1" applyAlignment="1">
      <alignment horizontal="center" vertical="center"/>
    </xf>
    <xf numFmtId="0" fontId="6" fillId="8" borderId="219" xfId="0" applyFont="1" applyFill="1" applyBorder="1" applyAlignment="1">
      <alignment horizontal="center" vertical="center" wrapText="1"/>
    </xf>
    <xf numFmtId="0" fontId="6" fillId="8" borderId="220" xfId="0" applyFont="1" applyFill="1" applyBorder="1" applyAlignment="1">
      <alignment horizontal="center" vertical="center" wrapText="1"/>
    </xf>
    <xf numFmtId="46" fontId="6" fillId="0" borderId="218" xfId="0" applyNumberFormat="1" applyFont="1" applyFill="1" applyBorder="1" applyAlignment="1">
      <alignment horizontal="center" vertical="center"/>
    </xf>
    <xf numFmtId="0" fontId="6" fillId="6" borderId="230" xfId="0" applyFont="1" applyFill="1" applyBorder="1" applyAlignment="1">
      <alignment horizontal="center" vertical="center"/>
    </xf>
    <xf numFmtId="0" fontId="6" fillId="6" borderId="224" xfId="0" applyFont="1" applyFill="1" applyBorder="1" applyAlignment="1">
      <alignment horizontal="center" vertical="center"/>
    </xf>
    <xf numFmtId="0" fontId="6" fillId="0" borderId="242" xfId="0" applyFont="1" applyFill="1" applyBorder="1" applyAlignment="1">
      <alignment horizontal="center" vertical="center"/>
    </xf>
    <xf numFmtId="0" fontId="6" fillId="0" borderId="244" xfId="0" applyFont="1" applyBorder="1" applyAlignment="1">
      <alignment horizontal="center" vertical="center"/>
    </xf>
    <xf numFmtId="0" fontId="8" fillId="7" borderId="245" xfId="0" applyFont="1" applyFill="1" applyBorder="1" applyAlignment="1">
      <alignment vertical="center"/>
    </xf>
    <xf numFmtId="0" fontId="6" fillId="2" borderId="252" xfId="0" applyFont="1" applyFill="1" applyBorder="1" applyAlignment="1">
      <alignment horizontal="center" vertical="center"/>
    </xf>
    <xf numFmtId="0" fontId="6" fillId="0" borderId="254" xfId="0" applyFont="1" applyBorder="1" applyAlignment="1">
      <alignment horizontal="center" vertical="center"/>
    </xf>
    <xf numFmtId="0" fontId="6" fillId="0" borderId="255" xfId="0" applyFont="1" applyBorder="1" applyAlignment="1">
      <alignment horizontal="center" vertical="center"/>
    </xf>
    <xf numFmtId="0" fontId="6" fillId="0" borderId="244" xfId="0" applyFont="1" applyBorder="1" applyAlignment="1">
      <alignment vertical="center"/>
    </xf>
    <xf numFmtId="0" fontId="6" fillId="0" borderId="256" xfId="0" applyFont="1" applyBorder="1" applyAlignment="1">
      <alignment horizontal="center" vertical="center"/>
    </xf>
    <xf numFmtId="0" fontId="6" fillId="0" borderId="244" xfId="0" applyFont="1" applyFill="1" applyBorder="1" applyAlignment="1">
      <alignment horizontal="center" vertical="center"/>
    </xf>
    <xf numFmtId="0" fontId="6" fillId="7" borderId="257" xfId="0" applyFont="1" applyFill="1" applyBorder="1" applyAlignment="1">
      <alignment horizontal="center" vertical="center"/>
    </xf>
    <xf numFmtId="0" fontId="6" fillId="8" borderId="257" xfId="0" applyFont="1" applyFill="1" applyBorder="1" applyAlignment="1">
      <alignment horizontal="center" vertical="center" wrapText="1"/>
    </xf>
    <xf numFmtId="0" fontId="6" fillId="0" borderId="264" xfId="0" applyFont="1" applyBorder="1" applyAlignment="1">
      <alignment horizontal="center" vertical="center"/>
    </xf>
    <xf numFmtId="0" fontId="6" fillId="0" borderId="265" xfId="0" applyFont="1" applyBorder="1" applyAlignment="1">
      <alignment horizontal="left" vertical="center"/>
    </xf>
    <xf numFmtId="0" fontId="6" fillId="0" borderId="265" xfId="0" applyFont="1" applyBorder="1" applyAlignment="1">
      <alignment horizontal="center" vertical="center"/>
    </xf>
    <xf numFmtId="49" fontId="6" fillId="0" borderId="265" xfId="0" applyNumberFormat="1" applyFont="1" applyBorder="1" applyAlignment="1">
      <alignment horizontal="center" vertical="center"/>
    </xf>
    <xf numFmtId="46" fontId="6" fillId="7" borderId="266" xfId="0" applyNumberFormat="1" applyFont="1" applyFill="1" applyBorder="1" applyAlignment="1">
      <alignment horizontal="center" vertical="center"/>
    </xf>
    <xf numFmtId="0" fontId="6" fillId="0" borderId="242" xfId="0" applyFont="1" applyBorder="1" applyAlignment="1">
      <alignment horizontal="center" vertical="center"/>
    </xf>
    <xf numFmtId="0" fontId="6" fillId="0" borderId="244" xfId="0" applyFont="1" applyBorder="1" applyAlignment="1">
      <alignment horizontal="left" vertical="center"/>
    </xf>
    <xf numFmtId="0" fontId="6" fillId="7" borderId="268" xfId="0" applyFont="1" applyFill="1" applyBorder="1" applyAlignment="1">
      <alignment horizontal="center" vertical="center"/>
    </xf>
    <xf numFmtId="0" fontId="6" fillId="0" borderId="269" xfId="0" applyFont="1" applyFill="1" applyBorder="1" applyAlignment="1">
      <alignment horizontal="center" vertical="center"/>
    </xf>
    <xf numFmtId="0" fontId="0" fillId="0" borderId="269" xfId="0" applyBorder="1" applyAlignment="1">
      <alignment vertical="center"/>
    </xf>
    <xf numFmtId="0" fontId="0" fillId="0" borderId="268" xfId="0" applyBorder="1" applyAlignment="1">
      <alignment vertical="center"/>
    </xf>
    <xf numFmtId="0" fontId="1" fillId="0" borderId="274" xfId="0" applyFont="1" applyBorder="1" applyAlignment="1">
      <alignment vertical="center"/>
    </xf>
    <xf numFmtId="0" fontId="2" fillId="0" borderId="275" xfId="0" applyFont="1" applyBorder="1" applyAlignment="1">
      <alignment vertical="center"/>
    </xf>
    <xf numFmtId="0" fontId="1" fillId="0" borderId="239" xfId="0" applyFont="1" applyBorder="1" applyAlignment="1">
      <alignment vertical="center"/>
    </xf>
    <xf numFmtId="21" fontId="6" fillId="7" borderId="144" xfId="0" applyNumberFormat="1" applyFont="1" applyFill="1" applyBorder="1" applyAlignment="1">
      <alignment horizontal="center" vertical="center"/>
    </xf>
    <xf numFmtId="0" fontId="8" fillId="7" borderId="86" xfId="0" applyNumberFormat="1" applyFont="1" applyFill="1" applyBorder="1" applyAlignment="1">
      <alignment vertical="center"/>
    </xf>
    <xf numFmtId="0" fontId="39" fillId="0" borderId="217" xfId="0" applyFont="1" applyBorder="1" applyAlignment="1">
      <alignment vertical="center"/>
    </xf>
    <xf numFmtId="0" fontId="39" fillId="0" borderId="273" xfId="0" applyFont="1" applyBorder="1" applyAlignment="1">
      <alignment vertical="center"/>
    </xf>
    <xf numFmtId="0" fontId="39" fillId="0" borderId="183" xfId="0" applyFont="1" applyBorder="1" applyAlignment="1">
      <alignment vertical="center"/>
    </xf>
    <xf numFmtId="0" fontId="39" fillId="0" borderId="217" xfId="0" applyFont="1" applyBorder="1" applyAlignment="1">
      <alignment horizontal="center" vertical="center"/>
    </xf>
    <xf numFmtId="0" fontId="39" fillId="0" borderId="273" xfId="0" applyFont="1" applyBorder="1" applyAlignment="1">
      <alignment horizontal="center" vertical="center"/>
    </xf>
    <xf numFmtId="0" fontId="39" fillId="0" borderId="183" xfId="0" applyFont="1" applyBorder="1" applyAlignment="1">
      <alignment horizontal="center" vertical="center"/>
    </xf>
    <xf numFmtId="0" fontId="6" fillId="2" borderId="276" xfId="0" applyFont="1" applyFill="1" applyBorder="1" applyAlignment="1">
      <alignment horizontal="center" vertical="center"/>
    </xf>
    <xf numFmtId="0" fontId="6" fillId="0" borderId="277" xfId="0" applyFont="1" applyBorder="1" applyAlignment="1">
      <alignment vertical="center"/>
    </xf>
    <xf numFmtId="0" fontId="6" fillId="0" borderId="277" xfId="0" applyFont="1" applyBorder="1" applyAlignment="1">
      <alignment horizontal="center" vertical="center"/>
    </xf>
    <xf numFmtId="49" fontId="6" fillId="0" borderId="277" xfId="0" applyNumberFormat="1" applyFont="1" applyBorder="1" applyAlignment="1">
      <alignment horizontal="center" vertical="center"/>
    </xf>
    <xf numFmtId="0" fontId="39" fillId="0" borderId="272" xfId="0" applyFont="1" applyBorder="1" applyAlignment="1">
      <alignment horizontal="center" vertical="center"/>
    </xf>
    <xf numFmtId="0" fontId="39" fillId="0" borderId="279" xfId="0" applyFont="1" applyBorder="1" applyAlignment="1">
      <alignment vertical="center"/>
    </xf>
    <xf numFmtId="0" fontId="39" fillId="0" borderId="279" xfId="0" applyFont="1" applyBorder="1" applyAlignment="1">
      <alignment horizontal="center" vertical="center"/>
    </xf>
    <xf numFmtId="0" fontId="0" fillId="0" borderId="280" xfId="0" applyBorder="1" applyAlignment="1">
      <alignment vertical="center"/>
    </xf>
    <xf numFmtId="0" fontId="2" fillId="0" borderId="283" xfId="0" applyFont="1" applyBorder="1" applyAlignment="1">
      <alignment vertical="center"/>
    </xf>
    <xf numFmtId="0" fontId="39" fillId="2" borderId="272" xfId="0" applyFont="1" applyFill="1" applyBorder="1" applyAlignment="1">
      <alignment horizontal="center" vertical="center"/>
    </xf>
    <xf numFmtId="0" fontId="1" fillId="0" borderId="284" xfId="0" applyFont="1" applyBorder="1" applyAlignment="1">
      <alignment vertical="center"/>
    </xf>
    <xf numFmtId="0" fontId="0" fillId="0" borderId="220" xfId="0" applyBorder="1" applyAlignment="1">
      <alignment vertical="center"/>
    </xf>
    <xf numFmtId="21" fontId="6" fillId="7" borderId="278" xfId="0" applyNumberFormat="1" applyFont="1" applyFill="1" applyBorder="1" applyAlignment="1">
      <alignment horizontal="center" vertical="center"/>
    </xf>
    <xf numFmtId="21" fontId="6" fillId="7" borderId="149" xfId="0" applyNumberFormat="1" applyFont="1" applyFill="1" applyBorder="1" applyAlignment="1">
      <alignment horizontal="center" vertical="center"/>
    </xf>
    <xf numFmtId="0" fontId="37" fillId="0" borderId="220" xfId="0" applyFont="1" applyBorder="1" applyAlignment="1">
      <alignment vertical="center"/>
    </xf>
    <xf numFmtId="46" fontId="6" fillId="0" borderId="0" xfId="0" applyNumberFormat="1" applyFont="1" applyFill="1" applyBorder="1" applyAlignment="1">
      <alignment horizontal="center" vertical="center"/>
    </xf>
    <xf numFmtId="46" fontId="6" fillId="0" borderId="212" xfId="0" applyNumberFormat="1" applyFont="1" applyFill="1" applyBorder="1" applyAlignment="1">
      <alignment horizontal="center" vertical="center"/>
    </xf>
    <xf numFmtId="46" fontId="6" fillId="7" borderId="14" xfId="0" applyNumberFormat="1" applyFont="1" applyFill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9" fillId="0" borderId="242" xfId="0" applyFont="1" applyBorder="1" applyAlignment="1">
      <alignment horizontal="center" vertical="center"/>
    </xf>
    <xf numFmtId="0" fontId="6" fillId="0" borderId="285" xfId="0" applyFont="1" applyFill="1" applyBorder="1" applyAlignment="1">
      <alignment horizontal="center" vertical="center"/>
    </xf>
    <xf numFmtId="0" fontId="6" fillId="7" borderId="286" xfId="0" applyFont="1" applyFill="1" applyBorder="1" applyAlignment="1">
      <alignment horizontal="center" vertical="center"/>
    </xf>
    <xf numFmtId="0" fontId="6" fillId="0" borderId="243" xfId="0" applyFont="1" applyBorder="1" applyAlignment="1">
      <alignment horizontal="left" vertical="center"/>
    </xf>
    <xf numFmtId="0" fontId="6" fillId="0" borderId="288" xfId="0" applyFont="1" applyFill="1" applyBorder="1" applyAlignment="1">
      <alignment horizontal="center" vertical="center"/>
    </xf>
    <xf numFmtId="0" fontId="6" fillId="7" borderId="289" xfId="0" applyFont="1" applyFill="1" applyBorder="1" applyAlignment="1">
      <alignment horizontal="center" vertical="center"/>
    </xf>
    <xf numFmtId="0" fontId="6" fillId="0" borderId="292" xfId="0" applyFont="1" applyFill="1" applyBorder="1" applyAlignment="1">
      <alignment horizontal="left" vertical="center"/>
    </xf>
    <xf numFmtId="0" fontId="6" fillId="0" borderId="293" xfId="0" applyFont="1" applyFill="1" applyBorder="1" applyAlignment="1">
      <alignment horizontal="left" vertical="center"/>
    </xf>
    <xf numFmtId="0" fontId="6" fillId="0" borderId="294" xfId="0" applyFont="1" applyBorder="1" applyAlignment="1">
      <alignment horizontal="center" vertical="center"/>
    </xf>
    <xf numFmtId="49" fontId="6" fillId="0" borderId="288" xfId="0" applyNumberFormat="1" applyFont="1" applyBorder="1" applyAlignment="1">
      <alignment horizontal="center" vertical="center"/>
    </xf>
    <xf numFmtId="0" fontId="6" fillId="7" borderId="295" xfId="0" applyFont="1" applyFill="1" applyBorder="1" applyAlignment="1">
      <alignment horizontal="center" vertical="center"/>
    </xf>
    <xf numFmtId="0" fontId="39" fillId="0" borderId="297" xfId="0" applyFont="1" applyBorder="1" applyAlignment="1">
      <alignment horizontal="center" vertical="center"/>
    </xf>
    <xf numFmtId="0" fontId="39" fillId="0" borderId="101" xfId="0" applyFont="1" applyBorder="1" applyAlignment="1">
      <alignment vertical="center"/>
    </xf>
    <xf numFmtId="0" fontId="39" fillId="0" borderId="101" xfId="0" applyFont="1" applyBorder="1" applyAlignment="1">
      <alignment horizontal="center" vertical="center"/>
    </xf>
    <xf numFmtId="0" fontId="0" fillId="0" borderId="298" xfId="0" applyBorder="1" applyAlignment="1">
      <alignment vertical="center"/>
    </xf>
    <xf numFmtId="0" fontId="1" fillId="0" borderId="299" xfId="0" applyFont="1" applyBorder="1" applyAlignment="1">
      <alignment vertical="center"/>
    </xf>
    <xf numFmtId="0" fontId="2" fillId="0" borderId="300" xfId="0" applyFont="1" applyBorder="1" applyAlignment="1">
      <alignment vertical="center"/>
    </xf>
    <xf numFmtId="0" fontId="6" fillId="0" borderId="201" xfId="0" applyFont="1" applyFill="1" applyBorder="1" applyAlignment="1">
      <alignment horizontal="center" vertical="center"/>
    </xf>
    <xf numFmtId="0" fontId="6" fillId="0" borderId="301" xfId="0" applyFont="1" applyFill="1" applyBorder="1" applyAlignment="1">
      <alignment horizontal="left" vertical="center"/>
    </xf>
    <xf numFmtId="0" fontId="6" fillId="0" borderId="302" xfId="0" applyFont="1" applyFill="1" applyBorder="1" applyAlignment="1">
      <alignment horizontal="left" vertical="center"/>
    </xf>
    <xf numFmtId="0" fontId="6" fillId="0" borderId="303" xfId="0" applyFont="1" applyBorder="1" applyAlignment="1">
      <alignment horizontal="center" vertical="center"/>
    </xf>
    <xf numFmtId="49" fontId="6" fillId="0" borderId="301" xfId="0" applyNumberFormat="1" applyFont="1" applyBorder="1" applyAlignment="1">
      <alignment horizontal="center" vertical="center"/>
    </xf>
    <xf numFmtId="0" fontId="6" fillId="7" borderId="304" xfId="0" applyFont="1" applyFill="1" applyBorder="1" applyAlignment="1">
      <alignment horizontal="center" vertical="center"/>
    </xf>
    <xf numFmtId="0" fontId="8" fillId="7" borderId="305" xfId="0" applyFont="1" applyFill="1" applyBorder="1" applyAlignment="1">
      <alignment vertical="center"/>
    </xf>
    <xf numFmtId="0" fontId="0" fillId="0" borderId="307" xfId="0" applyBorder="1" applyAlignment="1">
      <alignment vertical="center"/>
    </xf>
    <xf numFmtId="0" fontId="1" fillId="0" borderId="15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308" xfId="0" applyFont="1" applyBorder="1" applyAlignment="1">
      <alignment vertical="center"/>
    </xf>
    <xf numFmtId="0" fontId="40" fillId="0" borderId="309" xfId="0" applyFont="1" applyFill="1" applyBorder="1" applyAlignment="1">
      <alignment horizontal="center" vertical="center"/>
    </xf>
    <xf numFmtId="0" fontId="40" fillId="0" borderId="242" xfId="0" applyFont="1" applyFill="1" applyBorder="1" applyAlignment="1">
      <alignment horizontal="center" vertical="center"/>
    </xf>
    <xf numFmtId="0" fontId="40" fillId="0" borderId="297" xfId="0" applyFont="1" applyFill="1" applyBorder="1" applyAlignment="1">
      <alignment horizontal="center" vertical="center"/>
    </xf>
    <xf numFmtId="0" fontId="39" fillId="0" borderId="314" xfId="0" applyFont="1" applyBorder="1" applyAlignment="1">
      <alignment horizontal="center" vertical="center"/>
    </xf>
    <xf numFmtId="0" fontId="0" fillId="0" borderId="317" xfId="0" applyBorder="1" applyAlignment="1">
      <alignment vertical="center"/>
    </xf>
    <xf numFmtId="0" fontId="0" fillId="0" borderId="316" xfId="0" applyBorder="1" applyAlignment="1">
      <alignment vertical="center"/>
    </xf>
    <xf numFmtId="0" fontId="6" fillId="2" borderId="318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left" vertical="center"/>
    </xf>
    <xf numFmtId="0" fontId="6" fillId="0" borderId="14" xfId="0" applyFont="1" applyFill="1" applyBorder="1" applyAlignment="1">
      <alignment horizontal="center" vertical="center"/>
    </xf>
    <xf numFmtId="0" fontId="6" fillId="7" borderId="91" xfId="0" applyFont="1" applyFill="1" applyBorder="1" applyAlignment="1">
      <alignment horizontal="center" vertical="center"/>
    </xf>
    <xf numFmtId="0" fontId="6" fillId="0" borderId="244" xfId="0" applyFont="1" applyFill="1" applyBorder="1" applyAlignment="1">
      <alignment horizontal="left" vertical="center"/>
    </xf>
    <xf numFmtId="0" fontId="6" fillId="0" borderId="320" xfId="0" applyFont="1" applyFill="1" applyBorder="1" applyAlignment="1">
      <alignment horizontal="center" vertical="center"/>
    </xf>
    <xf numFmtId="0" fontId="6" fillId="0" borderId="323" xfId="0" applyFont="1" applyFill="1" applyBorder="1" applyAlignment="1">
      <alignment horizontal="center" vertical="center"/>
    </xf>
    <xf numFmtId="0" fontId="6" fillId="0" borderId="324" xfId="0" applyFont="1" applyFill="1" applyBorder="1" applyAlignment="1">
      <alignment horizontal="left" vertical="center"/>
    </xf>
    <xf numFmtId="0" fontId="6" fillId="0" borderId="325" xfId="0" applyFont="1" applyBorder="1" applyAlignment="1">
      <alignment horizontal="center" vertical="center"/>
    </xf>
    <xf numFmtId="0" fontId="6" fillId="0" borderId="326" xfId="0" applyFont="1" applyBorder="1" applyAlignment="1">
      <alignment horizontal="center" vertical="center"/>
    </xf>
    <xf numFmtId="0" fontId="6" fillId="0" borderId="327" xfId="0" applyFont="1" applyFill="1" applyBorder="1" applyAlignment="1">
      <alignment horizontal="center" vertical="center"/>
    </xf>
    <xf numFmtId="0" fontId="6" fillId="7" borderId="328" xfId="0" applyFont="1" applyFill="1" applyBorder="1" applyAlignment="1">
      <alignment horizontal="center" vertical="center"/>
    </xf>
    <xf numFmtId="0" fontId="6" fillId="0" borderId="321" xfId="0" applyFont="1" applyFill="1" applyBorder="1" applyAlignment="1">
      <alignment horizontal="center" vertical="center"/>
    </xf>
    <xf numFmtId="0" fontId="6" fillId="0" borderId="322" xfId="0" applyFont="1" applyFill="1" applyBorder="1" applyAlignment="1">
      <alignment horizontal="center" vertical="center"/>
    </xf>
    <xf numFmtId="0" fontId="6" fillId="0" borderId="286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vertical="center"/>
    </xf>
    <xf numFmtId="0" fontId="6" fillId="0" borderId="273" xfId="0" applyFont="1" applyBorder="1" applyAlignment="1">
      <alignment vertical="center"/>
    </xf>
    <xf numFmtId="0" fontId="10" fillId="0" borderId="331" xfId="0" applyFont="1" applyFill="1" applyBorder="1" applyAlignment="1">
      <alignment horizontal="center" vertical="center"/>
    </xf>
    <xf numFmtId="0" fontId="10" fillId="0" borderId="332" xfId="0" applyFont="1" applyFill="1" applyBorder="1" applyAlignment="1">
      <alignment horizontal="center" vertical="center"/>
    </xf>
    <xf numFmtId="0" fontId="6" fillId="2" borderId="333" xfId="0" applyFont="1" applyFill="1" applyBorder="1" applyAlignment="1">
      <alignment horizontal="center" vertical="center"/>
    </xf>
    <xf numFmtId="0" fontId="6" fillId="6" borderId="330" xfId="0" applyFont="1" applyFill="1" applyBorder="1" applyAlignment="1">
      <alignment horizontal="center" vertical="center"/>
    </xf>
    <xf numFmtId="0" fontId="6" fillId="0" borderId="334" xfId="0" applyFont="1" applyBorder="1" applyAlignment="1">
      <alignment horizontal="left" vertical="center"/>
    </xf>
    <xf numFmtId="0" fontId="6" fillId="0" borderId="257" xfId="0" applyFont="1" applyBorder="1" applyAlignment="1">
      <alignment horizontal="left" vertical="center"/>
    </xf>
    <xf numFmtId="0" fontId="6" fillId="0" borderId="257" xfId="0" applyFont="1" applyBorder="1" applyAlignment="1">
      <alignment horizontal="center" vertical="center"/>
    </xf>
    <xf numFmtId="0" fontId="6" fillId="0" borderId="335" xfId="0" applyFont="1" applyFill="1" applyBorder="1" applyAlignment="1">
      <alignment horizontal="center" vertical="center"/>
    </xf>
    <xf numFmtId="0" fontId="6" fillId="5" borderId="336" xfId="0" applyFont="1" applyFill="1" applyBorder="1" applyAlignment="1">
      <alignment horizontal="center" vertical="center"/>
    </xf>
    <xf numFmtId="0" fontId="6" fillId="0" borderId="337" xfId="0" applyFont="1" applyBorder="1" applyAlignment="1">
      <alignment vertical="center"/>
    </xf>
    <xf numFmtId="0" fontId="6" fillId="0" borderId="338" xfId="0" applyFont="1" applyBorder="1" applyAlignment="1">
      <alignment vertical="center"/>
    </xf>
    <xf numFmtId="0" fontId="6" fillId="0" borderId="338" xfId="0" applyFont="1" applyBorder="1" applyAlignment="1">
      <alignment horizontal="center" vertical="center"/>
    </xf>
    <xf numFmtId="0" fontId="6" fillId="0" borderId="338" xfId="0" applyFont="1" applyFill="1" applyBorder="1" applyAlignment="1">
      <alignment horizontal="center" vertical="center"/>
    </xf>
    <xf numFmtId="0" fontId="6" fillId="5" borderId="339" xfId="0" applyFont="1" applyFill="1" applyBorder="1" applyAlignment="1">
      <alignment horizontal="center" vertical="center"/>
    </xf>
    <xf numFmtId="0" fontId="6" fillId="0" borderId="340" xfId="0" applyFont="1" applyBorder="1" applyAlignment="1">
      <alignment vertical="center"/>
    </xf>
    <xf numFmtId="0" fontId="6" fillId="0" borderId="340" xfId="0" applyFont="1" applyBorder="1" applyAlignment="1">
      <alignment horizontal="center" vertical="center"/>
    </xf>
    <xf numFmtId="0" fontId="6" fillId="0" borderId="340" xfId="0" applyFont="1" applyFill="1" applyBorder="1" applyAlignment="1">
      <alignment horizontal="center" vertical="center"/>
    </xf>
    <xf numFmtId="0" fontId="6" fillId="5" borderId="341" xfId="0" applyFont="1" applyFill="1" applyBorder="1" applyAlignment="1">
      <alignment horizontal="center" vertical="center"/>
    </xf>
    <xf numFmtId="0" fontId="6" fillId="2" borderId="342" xfId="0" applyFont="1" applyFill="1" applyBorder="1" applyAlignment="1">
      <alignment horizontal="center" vertical="center"/>
    </xf>
    <xf numFmtId="0" fontId="6" fillId="0" borderId="273" xfId="0" applyFont="1" applyBorder="1" applyAlignment="1">
      <alignment horizontal="center" vertical="center"/>
    </xf>
    <xf numFmtId="0" fontId="6" fillId="0" borderId="273" xfId="0" applyFont="1" applyFill="1" applyBorder="1" applyAlignment="1">
      <alignment horizontal="center" vertical="center"/>
    </xf>
    <xf numFmtId="49" fontId="6" fillId="0" borderId="273" xfId="0" applyNumberFormat="1" applyFont="1" applyFill="1" applyBorder="1" applyAlignment="1">
      <alignment horizontal="center" vertical="center"/>
    </xf>
    <xf numFmtId="0" fontId="6" fillId="5" borderId="343" xfId="0" applyFont="1" applyFill="1" applyBorder="1" applyAlignment="1">
      <alignment horizontal="center" vertical="center"/>
    </xf>
    <xf numFmtId="0" fontId="6" fillId="2" borderId="346" xfId="0" applyFont="1" applyFill="1" applyBorder="1" applyAlignment="1">
      <alignment horizontal="center" vertical="center"/>
    </xf>
    <xf numFmtId="0" fontId="6" fillId="6" borderId="345" xfId="0" applyFont="1" applyFill="1" applyBorder="1" applyAlignment="1">
      <alignment horizontal="center" vertical="center"/>
    </xf>
    <xf numFmtId="0" fontId="10" fillId="0" borderId="274" xfId="0" applyFont="1" applyFill="1" applyBorder="1" applyAlignment="1">
      <alignment horizontal="center" vertical="center"/>
    </xf>
    <xf numFmtId="0" fontId="10" fillId="0" borderId="312" xfId="0" applyFont="1" applyFill="1" applyBorder="1" applyAlignment="1">
      <alignment horizontal="center" vertical="center"/>
    </xf>
    <xf numFmtId="0" fontId="6" fillId="2" borderId="347" xfId="0" applyFont="1" applyFill="1" applyBorder="1" applyAlignment="1">
      <alignment horizontal="center" vertical="center"/>
    </xf>
    <xf numFmtId="0" fontId="6" fillId="5" borderId="348" xfId="0" applyFont="1" applyFill="1" applyBorder="1" applyAlignment="1">
      <alignment horizontal="center" vertical="center"/>
    </xf>
    <xf numFmtId="0" fontId="39" fillId="0" borderId="13" xfId="0" applyFont="1" applyBorder="1" applyAlignment="1">
      <alignment horizontal="center" vertical="center"/>
    </xf>
    <xf numFmtId="0" fontId="39" fillId="0" borderId="349" xfId="0" applyFont="1" applyBorder="1" applyAlignment="1">
      <alignment vertical="center"/>
    </xf>
    <xf numFmtId="0" fontId="39" fillId="0" borderId="349" xfId="0" applyFont="1" applyBorder="1" applyAlignment="1">
      <alignment horizontal="center" vertical="center"/>
    </xf>
    <xf numFmtId="0" fontId="0" fillId="0" borderId="350" xfId="0" applyBorder="1" applyAlignment="1">
      <alignment vertical="center"/>
    </xf>
    <xf numFmtId="0" fontId="1" fillId="0" borderId="351" xfId="0" applyFont="1" applyBorder="1" applyAlignment="1">
      <alignment vertical="center"/>
    </xf>
    <xf numFmtId="0" fontId="2" fillId="0" borderId="352" xfId="0" applyFont="1" applyBorder="1" applyAlignment="1">
      <alignment vertical="center"/>
    </xf>
    <xf numFmtId="0" fontId="39" fillId="0" borderId="353" xfId="0" applyFont="1" applyBorder="1" applyAlignment="1">
      <alignment vertical="center"/>
    </xf>
    <xf numFmtId="0" fontId="39" fillId="0" borderId="353" xfId="0" applyFont="1" applyBorder="1" applyAlignment="1">
      <alignment horizontal="center" vertical="center"/>
    </xf>
    <xf numFmtId="0" fontId="6" fillId="7" borderId="354" xfId="0" applyFont="1" applyFill="1" applyBorder="1" applyAlignment="1">
      <alignment horizontal="center" vertical="center"/>
    </xf>
    <xf numFmtId="0" fontId="0" fillId="0" borderId="355" xfId="0" applyBorder="1" applyAlignment="1">
      <alignment vertical="center"/>
    </xf>
    <xf numFmtId="0" fontId="1" fillId="0" borderId="313" xfId="0" applyFont="1" applyBorder="1" applyAlignment="1">
      <alignment vertical="center"/>
    </xf>
    <xf numFmtId="0" fontId="2" fillId="0" borderId="294" xfId="0" applyFont="1" applyBorder="1" applyAlignment="1">
      <alignment vertical="center"/>
    </xf>
    <xf numFmtId="0" fontId="39" fillId="0" borderId="244" xfId="0" applyFont="1" applyBorder="1" applyAlignment="1">
      <alignment vertical="center"/>
    </xf>
    <xf numFmtId="0" fontId="39" fillId="0" borderId="244" xfId="0" applyFont="1" applyBorder="1" applyAlignment="1">
      <alignment horizontal="center" vertical="center"/>
    </xf>
    <xf numFmtId="0" fontId="41" fillId="2" borderId="29" xfId="0" applyFont="1" applyFill="1" applyBorder="1" applyAlignment="1">
      <alignment horizontal="center" vertical="center"/>
    </xf>
    <xf numFmtId="0" fontId="41" fillId="0" borderId="1" xfId="0" applyFont="1" applyBorder="1" applyAlignment="1">
      <alignment horizontal="left" vertical="center"/>
    </xf>
    <xf numFmtId="0" fontId="41" fillId="0" borderId="1" xfId="0" applyFont="1" applyBorder="1" applyAlignment="1">
      <alignment horizontal="center" vertical="center"/>
    </xf>
    <xf numFmtId="0" fontId="41" fillId="0" borderId="120" xfId="0" applyFont="1" applyBorder="1" applyAlignment="1">
      <alignment horizontal="center" vertical="center"/>
    </xf>
    <xf numFmtId="0" fontId="41" fillId="0" borderId="1" xfId="0" applyFont="1" applyFill="1" applyBorder="1" applyAlignment="1">
      <alignment horizontal="center" vertical="center"/>
    </xf>
    <xf numFmtId="0" fontId="41" fillId="5" borderId="21" xfId="0" applyFont="1" applyFill="1" applyBorder="1" applyAlignment="1">
      <alignment horizontal="center" vertical="center"/>
    </xf>
    <xf numFmtId="0" fontId="41" fillId="2" borderId="31" xfId="0" applyFont="1" applyFill="1" applyBorder="1" applyAlignment="1">
      <alignment horizontal="center" vertical="center"/>
    </xf>
    <xf numFmtId="0" fontId="41" fillId="7" borderId="2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4" fillId="0" borderId="101" xfId="0" applyFont="1" applyBorder="1" applyAlignment="1">
      <alignment horizontal="center" vertical="center"/>
    </xf>
    <xf numFmtId="0" fontId="34" fillId="0" borderId="199" xfId="0" applyFont="1" applyBorder="1" applyAlignment="1">
      <alignment horizontal="center" vertical="center"/>
    </xf>
    <xf numFmtId="0" fontId="9" fillId="0" borderId="195" xfId="0" applyFont="1" applyBorder="1" applyAlignment="1">
      <alignment horizontal="center" vertical="center"/>
    </xf>
    <xf numFmtId="0" fontId="9" fillId="0" borderId="100" xfId="0" applyFont="1" applyBorder="1" applyAlignment="1">
      <alignment horizontal="center" vertical="center"/>
    </xf>
    <xf numFmtId="0" fontId="9" fillId="0" borderId="106" xfId="0" applyFont="1" applyBorder="1" applyAlignment="1">
      <alignment horizontal="center" vertical="center"/>
    </xf>
    <xf numFmtId="0" fontId="9" fillId="0" borderId="356" xfId="0" applyFont="1" applyBorder="1" applyAlignment="1">
      <alignment horizontal="left" vertical="center"/>
    </xf>
    <xf numFmtId="0" fontId="34" fillId="0" borderId="360" xfId="0" applyFont="1" applyBorder="1" applyAlignment="1">
      <alignment horizontal="center" vertical="center"/>
    </xf>
    <xf numFmtId="0" fontId="9" fillId="0" borderId="36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0" borderId="362" xfId="0" applyFont="1" applyBorder="1" applyAlignment="1">
      <alignment horizontal="left" vertical="center"/>
    </xf>
    <xf numFmtId="0" fontId="34" fillId="0" borderId="357" xfId="0" applyFont="1" applyBorder="1" applyAlignment="1">
      <alignment horizontal="left" vertical="center"/>
    </xf>
    <xf numFmtId="0" fontId="34" fillId="0" borderId="358" xfId="0" applyFont="1" applyBorder="1" applyAlignment="1">
      <alignment horizontal="left" vertical="center"/>
    </xf>
    <xf numFmtId="0" fontId="34" fillId="0" borderId="359" xfId="0" applyFont="1" applyBorder="1" applyAlignment="1">
      <alignment horizontal="left" vertical="center"/>
    </xf>
    <xf numFmtId="0" fontId="8" fillId="0" borderId="363" xfId="0" applyFont="1" applyBorder="1" applyAlignment="1">
      <alignment vertical="center"/>
    </xf>
    <xf numFmtId="0" fontId="34" fillId="0" borderId="364" xfId="0" applyFont="1" applyBorder="1" applyAlignment="1">
      <alignment horizontal="left" vertical="center"/>
    </xf>
    <xf numFmtId="0" fontId="34" fillId="0" borderId="365" xfId="0" applyFont="1" applyBorder="1" applyAlignment="1">
      <alignment horizontal="center" vertical="center"/>
    </xf>
    <xf numFmtId="0" fontId="9" fillId="0" borderId="274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9" fillId="0" borderId="366" xfId="0" applyFont="1" applyBorder="1" applyAlignment="1">
      <alignment horizontal="left" vertical="center"/>
    </xf>
    <xf numFmtId="0" fontId="9" fillId="0" borderId="365" xfId="0" applyFont="1" applyBorder="1" applyAlignment="1">
      <alignment horizontal="center" vertical="center"/>
    </xf>
    <xf numFmtId="0" fontId="10" fillId="0" borderId="224" xfId="0" applyFont="1" applyFill="1" applyBorder="1" applyAlignment="1">
      <alignment vertical="center"/>
    </xf>
    <xf numFmtId="0" fontId="10" fillId="0" borderId="232" xfId="0" applyFont="1" applyFill="1" applyBorder="1" applyAlignment="1">
      <alignment vertical="center"/>
    </xf>
    <xf numFmtId="0" fontId="10" fillId="0" borderId="234" xfId="0" applyFont="1" applyFill="1" applyBorder="1" applyAlignment="1">
      <alignment vertical="center"/>
    </xf>
    <xf numFmtId="0" fontId="10" fillId="0" borderId="233" xfId="0" applyFont="1" applyFill="1" applyBorder="1" applyAlignment="1">
      <alignment vertical="center"/>
    </xf>
    <xf numFmtId="0" fontId="10" fillId="0" borderId="290" xfId="0" applyFont="1" applyFill="1" applyBorder="1" applyAlignment="1">
      <alignment vertical="center"/>
    </xf>
    <xf numFmtId="0" fontId="10" fillId="0" borderId="291" xfId="0" applyFont="1" applyFill="1" applyBorder="1" applyAlignment="1">
      <alignment vertical="center"/>
    </xf>
    <xf numFmtId="0" fontId="10" fillId="0" borderId="287" xfId="0" applyFont="1" applyFill="1" applyBorder="1" applyAlignment="1">
      <alignment vertical="center"/>
    </xf>
    <xf numFmtId="0" fontId="10" fillId="0" borderId="271" xfId="0" applyFont="1" applyFill="1" applyBorder="1" applyAlignment="1">
      <alignment vertical="center"/>
    </xf>
    <xf numFmtId="0" fontId="9" fillId="0" borderId="133" xfId="0" applyFont="1" applyBorder="1" applyAlignment="1">
      <alignment horizontal="center" vertical="center"/>
    </xf>
    <xf numFmtId="0" fontId="9" fillId="0" borderId="134" xfId="0" applyFont="1" applyBorder="1" applyAlignment="1">
      <alignment horizontal="center" vertical="center"/>
    </xf>
    <xf numFmtId="0" fontId="9" fillId="0" borderId="77" xfId="0" applyFont="1" applyBorder="1" applyAlignment="1">
      <alignment horizontal="center" vertical="center"/>
    </xf>
    <xf numFmtId="0" fontId="9" fillId="0" borderId="78" xfId="0" applyFont="1" applyBorder="1" applyAlignment="1">
      <alignment horizontal="center" vertical="center"/>
    </xf>
    <xf numFmtId="0" fontId="6" fillId="8" borderId="79" xfId="0" applyFont="1" applyFill="1" applyBorder="1" applyAlignment="1">
      <alignment horizontal="center" vertical="center" wrapText="1"/>
    </xf>
    <xf numFmtId="0" fontId="6" fillId="8" borderId="57" xfId="0" applyFont="1" applyFill="1" applyBorder="1" applyAlignment="1">
      <alignment horizontal="center" vertical="center" wrapText="1"/>
    </xf>
    <xf numFmtId="0" fontId="12" fillId="0" borderId="62" xfId="0" applyFont="1" applyFill="1" applyBorder="1" applyAlignment="1">
      <alignment horizontal="center" vertical="center"/>
    </xf>
    <xf numFmtId="0" fontId="12" fillId="0" borderId="39" xfId="0" applyFont="1" applyFill="1" applyBorder="1" applyAlignment="1">
      <alignment horizontal="center" vertical="center"/>
    </xf>
    <xf numFmtId="0" fontId="10" fillId="0" borderId="226" xfId="0" applyFont="1" applyFill="1" applyBorder="1" applyAlignment="1">
      <alignment horizontal="center" vertical="center"/>
    </xf>
    <xf numFmtId="0" fontId="10" fillId="0" borderId="227" xfId="0" applyFont="1" applyFill="1" applyBorder="1" applyAlignment="1">
      <alignment horizontal="center" vertical="center"/>
    </xf>
    <xf numFmtId="0" fontId="10" fillId="0" borderId="223" xfId="0" applyFont="1" applyFill="1" applyBorder="1" applyAlignment="1">
      <alignment vertical="center"/>
    </xf>
    <xf numFmtId="0" fontId="10" fillId="0" borderId="228" xfId="0" applyFont="1" applyFill="1" applyBorder="1" applyAlignment="1">
      <alignment vertical="center"/>
    </xf>
    <xf numFmtId="0" fontId="10" fillId="0" borderId="225" xfId="0" applyFont="1" applyFill="1" applyBorder="1" applyAlignment="1">
      <alignment vertical="center"/>
    </xf>
    <xf numFmtId="0" fontId="10" fillId="0" borderId="226" xfId="0" applyFont="1" applyFill="1" applyBorder="1" applyAlignment="1">
      <alignment vertical="center"/>
    </xf>
    <xf numFmtId="0" fontId="10" fillId="0" borderId="227" xfId="0" applyFont="1" applyFill="1" applyBorder="1" applyAlignment="1">
      <alignment vertical="center"/>
    </xf>
    <xf numFmtId="0" fontId="10" fillId="0" borderId="241" xfId="0" applyFont="1" applyFill="1" applyBorder="1" applyAlignment="1">
      <alignment vertical="center"/>
    </xf>
    <xf numFmtId="0" fontId="27" fillId="0" borderId="0" xfId="0" applyFont="1" applyAlignment="1">
      <alignment horizontal="center" vertical="center"/>
    </xf>
    <xf numFmtId="0" fontId="27" fillId="0" borderId="9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3" fillId="10" borderId="80" xfId="0" applyFont="1" applyFill="1" applyBorder="1" applyAlignment="1">
      <alignment horizontal="center" vertical="center"/>
    </xf>
    <xf numFmtId="0" fontId="13" fillId="10" borderId="83" xfId="0" applyFont="1" applyFill="1" applyBorder="1" applyAlignment="1">
      <alignment horizontal="center" vertical="center"/>
    </xf>
    <xf numFmtId="0" fontId="16" fillId="10" borderId="83" xfId="0" applyFont="1" applyFill="1" applyBorder="1" applyAlignment="1">
      <alignment horizontal="center" vertical="center"/>
    </xf>
    <xf numFmtId="0" fontId="16" fillId="10" borderId="119" xfId="0" applyFont="1" applyFill="1" applyBorder="1" applyAlignment="1">
      <alignment horizontal="center" vertical="center"/>
    </xf>
    <xf numFmtId="0" fontId="16" fillId="10" borderId="85" xfId="0" applyFont="1" applyFill="1" applyBorder="1" applyAlignment="1">
      <alignment horizontal="center" vertical="center"/>
    </xf>
    <xf numFmtId="0" fontId="16" fillId="10" borderId="84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90" xfId="0" applyFont="1" applyBorder="1" applyAlignment="1">
      <alignment horizontal="center" vertical="center"/>
    </xf>
    <xf numFmtId="165" fontId="13" fillId="10" borderId="135" xfId="0" applyNumberFormat="1" applyFont="1" applyFill="1" applyBorder="1" applyAlignment="1">
      <alignment horizontal="center" vertical="center"/>
    </xf>
    <xf numFmtId="165" fontId="13" fillId="10" borderId="136" xfId="0" applyNumberFormat="1" applyFont="1" applyFill="1" applyBorder="1" applyAlignment="1">
      <alignment horizontal="center" vertical="center"/>
    </xf>
    <xf numFmtId="165" fontId="13" fillId="10" borderId="137" xfId="0" applyNumberFormat="1" applyFont="1" applyFill="1" applyBorder="1" applyAlignment="1">
      <alignment horizontal="center" vertical="center"/>
    </xf>
    <xf numFmtId="14" fontId="16" fillId="10" borderId="135" xfId="0" applyNumberFormat="1" applyFont="1" applyFill="1" applyBorder="1" applyAlignment="1">
      <alignment horizontal="center" vertical="center"/>
    </xf>
    <xf numFmtId="14" fontId="16" fillId="10" borderId="136" xfId="0" applyNumberFormat="1" applyFont="1" applyFill="1" applyBorder="1" applyAlignment="1">
      <alignment horizontal="center" vertical="center"/>
    </xf>
    <xf numFmtId="14" fontId="16" fillId="10" borderId="137" xfId="0" applyNumberFormat="1" applyFont="1" applyFill="1" applyBorder="1" applyAlignment="1">
      <alignment horizontal="center" vertical="center"/>
    </xf>
    <xf numFmtId="14" fontId="32" fillId="10" borderId="135" xfId="0" applyNumberFormat="1" applyFont="1" applyFill="1" applyBorder="1" applyAlignment="1">
      <alignment horizontal="center" vertical="center"/>
    </xf>
    <xf numFmtId="14" fontId="32" fillId="10" borderId="137" xfId="0" applyNumberFormat="1" applyFont="1" applyFill="1" applyBorder="1" applyAlignment="1">
      <alignment horizontal="center" vertical="center"/>
    </xf>
    <xf numFmtId="0" fontId="10" fillId="0" borderId="296" xfId="0" applyFont="1" applyFill="1" applyBorder="1" applyAlignment="1">
      <alignment horizontal="center" vertical="center"/>
    </xf>
    <xf numFmtId="0" fontId="10" fillId="0" borderId="291" xfId="0" applyFont="1" applyFill="1" applyBorder="1" applyAlignment="1">
      <alignment horizontal="center" vertical="center"/>
    </xf>
    <xf numFmtId="0" fontId="10" fillId="0" borderId="306" xfId="0" applyFont="1" applyFill="1" applyBorder="1" applyAlignment="1">
      <alignment horizontal="center" vertical="center"/>
    </xf>
    <xf numFmtId="0" fontId="10" fillId="0" borderId="236" xfId="0" applyFont="1" applyFill="1" applyBorder="1" applyAlignment="1">
      <alignment horizontal="center" vertical="center"/>
    </xf>
    <xf numFmtId="0" fontId="10" fillId="0" borderId="225" xfId="0" applyFont="1" applyFill="1" applyBorder="1" applyAlignment="1">
      <alignment horizontal="center" vertical="center"/>
    </xf>
    <xf numFmtId="0" fontId="10" fillId="0" borderId="232" xfId="0" applyFont="1" applyFill="1" applyBorder="1" applyAlignment="1">
      <alignment horizontal="center" vertical="center"/>
    </xf>
    <xf numFmtId="0" fontId="10" fillId="0" borderId="237" xfId="0" applyFont="1" applyFill="1" applyBorder="1" applyAlignment="1">
      <alignment horizontal="center" vertical="center"/>
    </xf>
    <xf numFmtId="0" fontId="10" fillId="0" borderId="238" xfId="0" applyFont="1" applyFill="1" applyBorder="1" applyAlignment="1">
      <alignment horizontal="center" vertical="center"/>
    </xf>
    <xf numFmtId="0" fontId="10" fillId="0" borderId="239" xfId="0" applyFont="1" applyFill="1" applyBorder="1" applyAlignment="1">
      <alignment horizontal="center" vertical="center"/>
    </xf>
    <xf numFmtId="0" fontId="10" fillId="0" borderId="240" xfId="0" applyFont="1" applyFill="1" applyBorder="1" applyAlignment="1">
      <alignment horizontal="center" vertical="center"/>
    </xf>
    <xf numFmtId="0" fontId="10" fillId="0" borderId="231" xfId="0" applyFont="1" applyFill="1" applyBorder="1" applyAlignment="1">
      <alignment horizontal="center" vertical="center"/>
    </xf>
    <xf numFmtId="0" fontId="10" fillId="0" borderId="229" xfId="0" applyFont="1" applyFill="1" applyBorder="1" applyAlignment="1">
      <alignment horizontal="center" vertical="center"/>
    </xf>
    <xf numFmtId="0" fontId="10" fillId="0" borderId="235" xfId="0" applyFont="1" applyFill="1" applyBorder="1" applyAlignment="1">
      <alignment horizontal="center" vertical="center"/>
    </xf>
    <xf numFmtId="0" fontId="10" fillId="0" borderId="233" xfId="0" applyFont="1" applyFill="1" applyBorder="1" applyAlignment="1">
      <alignment horizontal="center" vertical="center"/>
    </xf>
    <xf numFmtId="0" fontId="10" fillId="0" borderId="216" xfId="0" applyFont="1" applyFill="1" applyBorder="1" applyAlignment="1">
      <alignment horizontal="center" vertical="center"/>
    </xf>
    <xf numFmtId="0" fontId="40" fillId="0" borderId="102" xfId="0" applyFont="1" applyFill="1" applyBorder="1" applyAlignment="1">
      <alignment horizontal="left" vertical="center"/>
    </xf>
    <xf numFmtId="0" fontId="40" fillId="0" borderId="315" xfId="0" applyFont="1" applyFill="1" applyBorder="1" applyAlignment="1">
      <alignment horizontal="left" vertical="center"/>
    </xf>
    <xf numFmtId="0" fontId="40" fillId="0" borderId="311" xfId="0" applyFont="1" applyFill="1" applyBorder="1" applyAlignment="1">
      <alignment horizontal="left" vertical="center"/>
    </xf>
    <xf numFmtId="0" fontId="40" fillId="0" borderId="312" xfId="0" applyFont="1" applyFill="1" applyBorder="1" applyAlignment="1">
      <alignment horizontal="left" vertical="center"/>
    </xf>
    <xf numFmtId="0" fontId="40" fillId="0" borderId="310" xfId="0" applyFont="1" applyFill="1" applyBorder="1" applyAlignment="1">
      <alignment horizontal="left" vertical="center"/>
    </xf>
    <xf numFmtId="0" fontId="40" fillId="0" borderId="288" xfId="0" applyFont="1" applyFill="1" applyBorder="1" applyAlignment="1">
      <alignment horizontal="left" vertical="center"/>
    </xf>
    <xf numFmtId="0" fontId="40" fillId="0" borderId="313" xfId="0" applyFont="1" applyFill="1" applyBorder="1" applyAlignment="1">
      <alignment horizontal="left" vertical="center"/>
    </xf>
    <xf numFmtId="0" fontId="40" fillId="0" borderId="308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90" xfId="0" applyFont="1" applyBorder="1" applyAlignment="1">
      <alignment horizontal="center" vertical="center"/>
    </xf>
    <xf numFmtId="0" fontId="13" fillId="10" borderId="84" xfId="0" applyFont="1" applyFill="1" applyBorder="1" applyAlignment="1">
      <alignment horizontal="center" vertical="center"/>
    </xf>
    <xf numFmtId="164" fontId="16" fillId="10" borderId="135" xfId="0" applyNumberFormat="1" applyFont="1" applyFill="1" applyBorder="1" applyAlignment="1">
      <alignment horizontal="center" vertical="center"/>
    </xf>
    <xf numFmtId="164" fontId="16" fillId="10" borderId="136" xfId="0" applyNumberFormat="1" applyFont="1" applyFill="1" applyBorder="1" applyAlignment="1">
      <alignment horizontal="center" vertical="center"/>
    </xf>
    <xf numFmtId="164" fontId="16" fillId="10" borderId="137" xfId="0" applyNumberFormat="1" applyFont="1" applyFill="1" applyBorder="1" applyAlignment="1">
      <alignment horizontal="center" vertical="center"/>
    </xf>
    <xf numFmtId="0" fontId="16" fillId="10" borderId="80" xfId="0" applyFont="1" applyFill="1" applyBorder="1" applyAlignment="1">
      <alignment horizontal="center" vertical="center"/>
    </xf>
    <xf numFmtId="0" fontId="16" fillId="10" borderId="118" xfId="0" applyFont="1" applyFill="1" applyBorder="1" applyAlignment="1">
      <alignment horizontal="center" vertical="center"/>
    </xf>
    <xf numFmtId="0" fontId="16" fillId="10" borderId="136" xfId="0" applyNumberFormat="1" applyFont="1" applyFill="1" applyBorder="1" applyAlignment="1">
      <alignment horizontal="center" vertical="center"/>
    </xf>
    <xf numFmtId="0" fontId="16" fillId="10" borderId="137" xfId="0" applyNumberFormat="1" applyFont="1" applyFill="1" applyBorder="1" applyAlignment="1">
      <alignment horizontal="center" vertical="center"/>
    </xf>
    <xf numFmtId="14" fontId="9" fillId="0" borderId="133" xfId="0" applyNumberFormat="1" applyFont="1" applyBorder="1" applyAlignment="1">
      <alignment horizontal="center" vertical="center"/>
    </xf>
    <xf numFmtId="14" fontId="9" fillId="0" borderId="191" xfId="0" applyNumberFormat="1" applyFont="1" applyBorder="1" applyAlignment="1">
      <alignment horizontal="center" vertical="center"/>
    </xf>
    <xf numFmtId="0" fontId="7" fillId="0" borderId="77" xfId="0" applyFont="1" applyBorder="1" applyAlignment="1">
      <alignment horizontal="center" vertical="center"/>
    </xf>
    <xf numFmtId="0" fontId="7" fillId="0" borderId="78" xfId="0" applyFont="1" applyBorder="1" applyAlignment="1">
      <alignment horizontal="center" vertical="center"/>
    </xf>
    <xf numFmtId="0" fontId="10" fillId="0" borderId="246" xfId="0" applyFont="1" applyFill="1" applyBorder="1" applyAlignment="1">
      <alignment horizontal="center" vertical="center"/>
    </xf>
    <xf numFmtId="0" fontId="10" fillId="0" borderId="247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90" xfId="0" applyFont="1" applyFill="1" applyBorder="1" applyAlignment="1">
      <alignment horizontal="center" vertical="center"/>
    </xf>
    <xf numFmtId="0" fontId="10" fillId="0" borderId="248" xfId="0" applyFont="1" applyFill="1" applyBorder="1" applyAlignment="1">
      <alignment horizontal="center" vertical="center"/>
    </xf>
    <xf numFmtId="0" fontId="10" fillId="0" borderId="249" xfId="0" applyFont="1" applyFill="1" applyBorder="1" applyAlignment="1">
      <alignment horizontal="center" vertical="center"/>
    </xf>
    <xf numFmtId="0" fontId="10" fillId="0" borderId="250" xfId="0" applyFont="1" applyFill="1" applyBorder="1" applyAlignment="1">
      <alignment horizontal="center" vertical="center"/>
    </xf>
    <xf numFmtId="0" fontId="10" fillId="0" borderId="251" xfId="0" applyFont="1" applyFill="1" applyBorder="1" applyAlignment="1">
      <alignment horizontal="center" vertical="center"/>
    </xf>
    <xf numFmtId="0" fontId="10" fillId="0" borderId="329" xfId="0" applyFont="1" applyFill="1" applyBorder="1" applyAlignment="1">
      <alignment horizontal="center" vertical="center"/>
    </xf>
    <xf numFmtId="0" fontId="10" fillId="0" borderId="344" xfId="0" applyFont="1" applyFill="1" applyBorder="1" applyAlignment="1">
      <alignment horizontal="center" vertical="center"/>
    </xf>
    <xf numFmtId="0" fontId="10" fillId="0" borderId="319" xfId="0" applyFont="1" applyFill="1" applyBorder="1" applyAlignment="1">
      <alignment horizontal="center" vertical="center"/>
    </xf>
    <xf numFmtId="0" fontId="10" fillId="0" borderId="271" xfId="0" applyFont="1" applyFill="1" applyBorder="1" applyAlignment="1">
      <alignment horizontal="center" vertical="center"/>
    </xf>
    <xf numFmtId="0" fontId="10" fillId="0" borderId="308" xfId="0" applyFont="1" applyFill="1" applyBorder="1" applyAlignment="1">
      <alignment horizontal="center" vertical="center"/>
    </xf>
    <xf numFmtId="0" fontId="6" fillId="8" borderId="81" xfId="0" applyFont="1" applyFill="1" applyBorder="1" applyAlignment="1">
      <alignment horizontal="center" vertical="center" wrapText="1"/>
    </xf>
    <xf numFmtId="0" fontId="6" fillId="8" borderId="82" xfId="0" applyFont="1" applyFill="1" applyBorder="1" applyAlignment="1">
      <alignment horizontal="center" vertical="center" wrapText="1"/>
    </xf>
    <xf numFmtId="0" fontId="10" fillId="0" borderId="253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281" xfId="0" applyFont="1" applyFill="1" applyBorder="1" applyAlignment="1">
      <alignment horizontal="center" vertical="center"/>
    </xf>
    <xf numFmtId="0" fontId="10" fillId="0" borderId="282" xfId="0" applyFont="1" applyFill="1" applyBorder="1" applyAlignment="1">
      <alignment horizontal="center" vertical="center"/>
    </xf>
    <xf numFmtId="0" fontId="10" fillId="0" borderId="259" xfId="0" applyFont="1" applyFill="1" applyBorder="1" applyAlignment="1">
      <alignment horizontal="center" vertical="center"/>
    </xf>
    <xf numFmtId="0" fontId="10" fillId="0" borderId="258" xfId="0" applyFont="1" applyFill="1" applyBorder="1" applyAlignment="1">
      <alignment horizontal="center" vertical="center"/>
    </xf>
    <xf numFmtId="0" fontId="10" fillId="0" borderId="260" xfId="0" applyFont="1" applyFill="1" applyBorder="1" applyAlignment="1">
      <alignment horizontal="center" vertical="center"/>
    </xf>
    <xf numFmtId="0" fontId="10" fillId="0" borderId="261" xfId="0" applyFont="1" applyFill="1" applyBorder="1" applyAlignment="1">
      <alignment horizontal="center" vertical="center"/>
    </xf>
    <xf numFmtId="0" fontId="10" fillId="0" borderId="262" xfId="0" applyFont="1" applyFill="1" applyBorder="1" applyAlignment="1">
      <alignment horizontal="center" vertical="center"/>
    </xf>
    <xf numFmtId="0" fontId="10" fillId="0" borderId="263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3" xfId="0" applyFont="1" applyBorder="1"/>
    <xf numFmtId="0" fontId="8" fillId="0" borderId="33" xfId="0" applyFont="1" applyBorder="1"/>
    <xf numFmtId="0" fontId="8" fillId="0" borderId="39" xfId="0" applyFont="1" applyFill="1" applyBorder="1"/>
    <xf numFmtId="0" fontId="12" fillId="0" borderId="237" xfId="0" applyFont="1" applyFill="1" applyBorder="1" applyAlignment="1">
      <alignment horizontal="center" vertical="center"/>
    </xf>
    <xf numFmtId="0" fontId="8" fillId="0" borderId="238" xfId="0" applyFont="1" applyFill="1" applyBorder="1"/>
    <xf numFmtId="0" fontId="12" fillId="0" borderId="239" xfId="0" applyFont="1" applyFill="1" applyBorder="1" applyAlignment="1">
      <alignment horizontal="center" vertical="center"/>
    </xf>
    <xf numFmtId="0" fontId="8" fillId="0" borderId="240" xfId="0" applyFont="1" applyFill="1" applyBorder="1"/>
    <xf numFmtId="0" fontId="12" fillId="0" borderId="267" xfId="0" applyFont="1" applyFill="1" applyBorder="1" applyAlignment="1">
      <alignment horizontal="center" vertical="center"/>
    </xf>
    <xf numFmtId="0" fontId="8" fillId="0" borderId="249" xfId="0" applyFont="1" applyFill="1" applyBorder="1"/>
    <xf numFmtId="0" fontId="12" fillId="0" borderId="246" xfId="0" applyFont="1" applyFill="1" applyBorder="1" applyAlignment="1">
      <alignment horizontal="center" vertical="center"/>
    </xf>
    <xf numFmtId="0" fontId="8" fillId="0" borderId="247" xfId="0" applyFont="1" applyFill="1" applyBorder="1"/>
    <xf numFmtId="0" fontId="12" fillId="0" borderId="270" xfId="0" applyFont="1" applyFill="1" applyBorder="1" applyAlignment="1">
      <alignment horizontal="center" vertical="center"/>
    </xf>
    <xf numFmtId="0" fontId="8" fillId="0" borderId="271" xfId="0" applyFont="1" applyFill="1" applyBorder="1"/>
    <xf numFmtId="0" fontId="12" fillId="0" borderId="253" xfId="0" applyFont="1" applyFill="1" applyBorder="1" applyAlignment="1">
      <alignment horizontal="center" vertical="center"/>
    </xf>
    <xf numFmtId="49" fontId="36" fillId="0" borderId="357" xfId="0" applyNumberFormat="1" applyFont="1" applyBorder="1" applyAlignment="1">
      <alignment horizontal="center" vertical="center"/>
    </xf>
    <xf numFmtId="49" fontId="36" fillId="0" borderId="361" xfId="0" applyNumberFormat="1" applyFont="1" applyBorder="1" applyAlignment="1">
      <alignment horizontal="center" vertical="center"/>
    </xf>
    <xf numFmtId="0" fontId="9" fillId="0" borderId="357" xfId="0" applyFont="1" applyBorder="1" applyAlignment="1">
      <alignment horizontal="center" vertical="center"/>
    </xf>
    <xf numFmtId="0" fontId="9" fillId="0" borderId="358" xfId="0" applyFont="1" applyBorder="1" applyAlignment="1">
      <alignment horizontal="center" vertical="center"/>
    </xf>
    <xf numFmtId="0" fontId="9" fillId="0" borderId="359" xfId="0" applyFont="1" applyBorder="1" applyAlignment="1">
      <alignment horizontal="center" vertical="center"/>
    </xf>
    <xf numFmtId="49" fontId="38" fillId="0" borderId="357" xfId="0" applyNumberFormat="1" applyFont="1" applyBorder="1" applyAlignment="1">
      <alignment horizontal="center" vertical="center"/>
    </xf>
    <xf numFmtId="49" fontId="38" fillId="0" borderId="361" xfId="0" applyNumberFormat="1" applyFont="1" applyBorder="1" applyAlignment="1">
      <alignment horizontal="center" vertical="center"/>
    </xf>
    <xf numFmtId="0" fontId="34" fillId="0" borderId="197" xfId="0" applyFont="1" applyBorder="1" applyAlignment="1">
      <alignment horizontal="left" vertical="center"/>
    </xf>
    <xf numFmtId="0" fontId="34" fillId="0" borderId="198" xfId="0" applyFont="1" applyBorder="1" applyAlignment="1">
      <alignment horizontal="left" vertical="center"/>
    </xf>
    <xf numFmtId="0" fontId="34" fillId="0" borderId="205" xfId="0" applyFont="1" applyBorder="1" applyAlignment="1">
      <alignment horizontal="left" vertical="center"/>
    </xf>
    <xf numFmtId="0" fontId="34" fillId="0" borderId="192" xfId="0" applyFont="1" applyBorder="1" applyAlignment="1">
      <alignment horizontal="left" vertical="center"/>
    </xf>
    <xf numFmtId="0" fontId="34" fillId="0" borderId="202" xfId="0" applyFont="1" applyBorder="1" applyAlignment="1">
      <alignment horizontal="left" vertical="center"/>
    </xf>
    <xf numFmtId="0" fontId="34" fillId="0" borderId="203" xfId="0" applyFont="1" applyBorder="1" applyAlignment="1">
      <alignment horizontal="left" vertical="center"/>
    </xf>
    <xf numFmtId="0" fontId="34" fillId="0" borderId="147" xfId="0" applyFont="1" applyBorder="1" applyAlignment="1">
      <alignment horizontal="left" vertical="center"/>
    </xf>
    <xf numFmtId="0" fontId="34" fillId="0" borderId="131" xfId="0" applyFont="1" applyBorder="1" applyAlignment="1">
      <alignment horizontal="left" vertical="center"/>
    </xf>
    <xf numFmtId="0" fontId="34" fillId="0" borderId="148" xfId="0" applyFont="1" applyBorder="1" applyAlignment="1">
      <alignment horizontal="left" vertical="center"/>
    </xf>
    <xf numFmtId="0" fontId="9" fillId="0" borderId="147" xfId="0" applyFont="1" applyBorder="1" applyAlignment="1">
      <alignment horizontal="left" vertical="center"/>
    </xf>
    <xf numFmtId="0" fontId="9" fillId="0" borderId="131" xfId="0" applyFont="1" applyBorder="1" applyAlignment="1">
      <alignment horizontal="left" vertical="center"/>
    </xf>
    <xf numFmtId="0" fontId="9" fillId="0" borderId="148" xfId="0" applyFont="1" applyBorder="1" applyAlignment="1">
      <alignment horizontal="left" vertical="center"/>
    </xf>
    <xf numFmtId="0" fontId="9" fillId="0" borderId="192" xfId="0" applyFont="1" applyBorder="1" applyAlignment="1">
      <alignment horizontal="left" vertical="center"/>
    </xf>
    <xf numFmtId="0" fontId="9" fillId="0" borderId="202" xfId="0" applyFont="1" applyBorder="1" applyAlignment="1">
      <alignment horizontal="left" vertical="center"/>
    </xf>
    <xf numFmtId="0" fontId="9" fillId="0" borderId="203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26" fillId="0" borderId="105" xfId="0" applyFont="1" applyBorder="1" applyAlignment="1">
      <alignment horizontal="left" vertical="center"/>
    </xf>
    <xf numFmtId="0" fontId="26" fillId="0" borderId="107" xfId="0" applyFont="1" applyBorder="1" applyAlignment="1">
      <alignment horizontal="left" vertical="center"/>
    </xf>
    <xf numFmtId="0" fontId="9" fillId="0" borderId="107" xfId="0" applyFont="1" applyBorder="1" applyAlignment="1">
      <alignment horizontal="center" vertical="center"/>
    </xf>
    <xf numFmtId="0" fontId="9" fillId="0" borderId="132" xfId="0" applyFont="1" applyBorder="1" applyAlignment="1">
      <alignment horizontal="center" vertical="center"/>
    </xf>
    <xf numFmtId="0" fontId="9" fillId="0" borderId="104" xfId="0" applyFont="1" applyBorder="1" applyAlignment="1">
      <alignment horizontal="center" vertical="center"/>
    </xf>
    <xf numFmtId="0" fontId="38" fillId="0" borderId="99" xfId="0" applyFont="1" applyBorder="1" applyAlignment="1">
      <alignment horizontal="center" vertical="center"/>
    </xf>
    <xf numFmtId="0" fontId="38" fillId="0" borderId="115" xfId="0" applyFont="1" applyBorder="1" applyAlignment="1">
      <alignment horizontal="center" vertical="center"/>
    </xf>
    <xf numFmtId="0" fontId="38" fillId="0" borderId="116" xfId="0" applyFont="1" applyBorder="1" applyAlignment="1">
      <alignment horizontal="center" vertical="center"/>
    </xf>
    <xf numFmtId="0" fontId="38" fillId="0" borderId="117" xfId="0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9" fillId="0" borderId="197" xfId="0" applyFont="1" applyBorder="1" applyAlignment="1">
      <alignment horizontal="left" vertical="center"/>
    </xf>
    <xf numFmtId="0" fontId="9" fillId="0" borderId="198" xfId="0" applyFont="1" applyBorder="1" applyAlignment="1">
      <alignment horizontal="left" vertical="center"/>
    </xf>
    <xf numFmtId="0" fontId="9" fillId="0" borderId="205" xfId="0" applyFont="1" applyBorder="1" applyAlignment="1">
      <alignment horizontal="left" vertical="center"/>
    </xf>
    <xf numFmtId="0" fontId="9" fillId="0" borderId="357" xfId="0" applyFont="1" applyBorder="1" applyAlignment="1">
      <alignment horizontal="left" vertical="center"/>
    </xf>
    <xf numFmtId="0" fontId="9" fillId="0" borderId="358" xfId="0" applyFont="1" applyBorder="1" applyAlignment="1">
      <alignment horizontal="left" vertical="center"/>
    </xf>
    <xf numFmtId="0" fontId="9" fillId="0" borderId="359" xfId="0" applyFont="1" applyBorder="1" applyAlignment="1">
      <alignment horizontal="left" vertical="center"/>
    </xf>
    <xf numFmtId="0" fontId="38" fillId="0" borderId="357" xfId="0" applyFont="1" applyBorder="1" applyAlignment="1">
      <alignment horizontal="center" vertical="center"/>
    </xf>
    <xf numFmtId="0" fontId="38" fillId="0" borderId="361" xfId="0" applyFont="1" applyBorder="1" applyAlignment="1">
      <alignment horizontal="center" vertical="center"/>
    </xf>
    <xf numFmtId="49" fontId="36" fillId="0" borderId="147" xfId="0" applyNumberFormat="1" applyFont="1" applyBorder="1" applyAlignment="1">
      <alignment horizontal="center" vertical="center"/>
    </xf>
    <xf numFmtId="49" fontId="36" fillId="0" borderId="150" xfId="0" applyNumberFormat="1" applyFont="1" applyBorder="1" applyAlignment="1">
      <alignment horizontal="center" vertical="center"/>
    </xf>
    <xf numFmtId="49" fontId="38" fillId="0" borderId="221" xfId="0" applyNumberFormat="1" applyFont="1" applyBorder="1" applyAlignment="1">
      <alignment horizontal="center" vertical="center"/>
    </xf>
    <xf numFmtId="49" fontId="38" fillId="0" borderId="222" xfId="0" applyNumberFormat="1" applyFont="1" applyBorder="1" applyAlignment="1">
      <alignment horizontal="center" vertical="center"/>
    </xf>
    <xf numFmtId="49" fontId="36" fillId="0" borderId="192" xfId="0" applyNumberFormat="1" applyFont="1" applyBorder="1" applyAlignment="1">
      <alignment horizontal="center" vertical="center"/>
    </xf>
    <xf numFmtId="49" fontId="36" fillId="0" borderId="193" xfId="0" applyNumberFormat="1" applyFont="1" applyBorder="1" applyAlignment="1">
      <alignment horizontal="center" vertical="center"/>
    </xf>
    <xf numFmtId="49" fontId="36" fillId="0" borderId="221" xfId="0" applyNumberFormat="1" applyFont="1" applyBorder="1" applyAlignment="1">
      <alignment horizontal="center" vertical="center"/>
    </xf>
    <xf numFmtId="49" fontId="36" fillId="0" borderId="222" xfId="0" applyNumberFormat="1" applyFont="1" applyBorder="1" applyAlignment="1">
      <alignment horizontal="center" vertical="center"/>
    </xf>
    <xf numFmtId="49" fontId="38" fillId="0" borderId="147" xfId="0" applyNumberFormat="1" applyFont="1" applyBorder="1" applyAlignment="1">
      <alignment horizontal="center" vertical="center"/>
    </xf>
    <xf numFmtId="49" fontId="38" fillId="0" borderId="150" xfId="0" applyNumberFormat="1" applyFont="1" applyBorder="1" applyAlignment="1">
      <alignment horizontal="center" vertical="center"/>
    </xf>
    <xf numFmtId="0" fontId="34" fillId="0" borderId="357" xfId="0" applyFont="1" applyBorder="1" applyAlignment="1">
      <alignment horizontal="left" vertical="center"/>
    </xf>
    <xf numFmtId="0" fontId="34" fillId="0" borderId="358" xfId="0" applyFont="1" applyBorder="1" applyAlignment="1">
      <alignment horizontal="left" vertical="center"/>
    </xf>
    <xf numFmtId="0" fontId="34" fillId="0" borderId="359" xfId="0" applyFont="1" applyBorder="1" applyAlignment="1">
      <alignment horizontal="left" vertical="center"/>
    </xf>
    <xf numFmtId="49" fontId="34" fillId="0" borderId="147" xfId="0" applyNumberFormat="1" applyFont="1" applyBorder="1" applyAlignment="1">
      <alignment horizontal="center" vertical="center"/>
    </xf>
    <xf numFmtId="49" fontId="34" fillId="0" borderId="150" xfId="0" applyNumberFormat="1" applyFont="1" applyBorder="1" applyAlignment="1">
      <alignment horizontal="center" vertical="center"/>
    </xf>
    <xf numFmtId="49" fontId="36" fillId="0" borderId="197" xfId="0" applyNumberFormat="1" applyFont="1" applyBorder="1" applyAlignment="1">
      <alignment horizontal="center" vertical="center"/>
    </xf>
    <xf numFmtId="49" fontId="36" fillId="0" borderId="200" xfId="0" applyNumberFormat="1" applyFont="1" applyBorder="1" applyAlignment="1">
      <alignment horizontal="center" vertical="center"/>
    </xf>
    <xf numFmtId="49" fontId="37" fillId="0" borderId="197" xfId="0" applyNumberFormat="1" applyFont="1" applyBorder="1" applyAlignment="1">
      <alignment horizontal="center" vertical="center"/>
    </xf>
    <xf numFmtId="49" fontId="37" fillId="0" borderId="200" xfId="0" applyNumberFormat="1" applyFont="1" applyBorder="1" applyAlignment="1">
      <alignment horizontal="center" vertical="center"/>
    </xf>
    <xf numFmtId="49" fontId="34" fillId="0" borderId="192" xfId="0" applyNumberFormat="1" applyFont="1" applyBorder="1" applyAlignment="1">
      <alignment horizontal="center" vertical="center"/>
    </xf>
    <xf numFmtId="49" fontId="34" fillId="0" borderId="193" xfId="0" applyNumberFormat="1" applyFont="1" applyBorder="1" applyAlignment="1">
      <alignment horizontal="center" vertical="center"/>
    </xf>
    <xf numFmtId="49" fontId="34" fillId="0" borderId="221" xfId="0" applyNumberFormat="1" applyFont="1" applyBorder="1" applyAlignment="1">
      <alignment horizontal="center" vertical="center"/>
    </xf>
    <xf numFmtId="49" fontId="34" fillId="0" borderId="222" xfId="0" applyNumberFormat="1" applyFont="1" applyBorder="1" applyAlignment="1">
      <alignment horizontal="center" vertical="center"/>
    </xf>
    <xf numFmtId="49" fontId="34" fillId="0" borderId="197" xfId="0" applyNumberFormat="1" applyFont="1" applyBorder="1" applyAlignment="1">
      <alignment horizontal="center" vertical="center"/>
    </xf>
    <xf numFmtId="49" fontId="34" fillId="0" borderId="200" xfId="0" applyNumberFormat="1" applyFont="1" applyBorder="1" applyAlignment="1">
      <alignment horizontal="center" vertical="center"/>
    </xf>
    <xf numFmtId="49" fontId="38" fillId="0" borderId="192" xfId="0" applyNumberFormat="1" applyFont="1" applyBorder="1" applyAlignment="1">
      <alignment horizontal="center" vertical="center"/>
    </xf>
    <xf numFmtId="49" fontId="38" fillId="0" borderId="193" xfId="0" applyNumberFormat="1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6" fillId="0" borderId="187" xfId="0" applyFont="1" applyBorder="1" applyAlignment="1">
      <alignment horizontal="center" vertical="center"/>
    </xf>
    <xf numFmtId="0" fontId="26" fillId="0" borderId="191" xfId="0" applyFont="1" applyBorder="1" applyAlignment="1">
      <alignment horizontal="center" vertical="center"/>
    </xf>
    <xf numFmtId="0" fontId="16" fillId="0" borderId="187" xfId="0" applyFont="1" applyBorder="1" applyAlignment="1">
      <alignment horizontal="left" vertical="center"/>
    </xf>
    <xf numFmtId="0" fontId="16" fillId="0" borderId="188" xfId="0" applyFont="1" applyBorder="1" applyAlignment="1">
      <alignment horizontal="left" vertical="center"/>
    </xf>
    <xf numFmtId="0" fontId="16" fillId="0" borderId="189" xfId="0" applyFont="1" applyBorder="1" applyAlignment="1">
      <alignment horizontal="left" vertical="center"/>
    </xf>
    <xf numFmtId="0" fontId="31" fillId="0" borderId="0" xfId="0" applyFont="1" applyAlignment="1">
      <alignment horizontal="center" vertical="center"/>
    </xf>
    <xf numFmtId="0" fontId="9" fillId="0" borderId="367" xfId="0" applyFont="1" applyBorder="1" applyAlignment="1">
      <alignment horizontal="left" vertical="center"/>
    </xf>
    <xf numFmtId="0" fontId="9" fillId="0" borderId="368" xfId="0" applyFont="1" applyBorder="1" applyAlignment="1">
      <alignment horizontal="left" vertical="center"/>
    </xf>
    <xf numFmtId="0" fontId="9" fillId="0" borderId="369" xfId="0" applyFont="1" applyBorder="1" applyAlignment="1">
      <alignment horizontal="left" vertical="center"/>
    </xf>
  </cellXfs>
  <cellStyles count="1">
    <cellStyle name="Normal" xfId="0" builtinId="0"/>
  </cellStyles>
  <dxfs count="11"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133351</xdr:colOff>
      <xdr:row>0</xdr:row>
      <xdr:rowOff>38102</xdr:rowOff>
    </xdr:from>
    <xdr:to>
      <xdr:col>2</xdr:col>
      <xdr:colOff>1114425</xdr:colOff>
      <xdr:row>8</xdr:row>
      <xdr:rowOff>228601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1" y="38102"/>
          <a:ext cx="1343024" cy="1476374"/>
        </a:xfrm>
        <a:prstGeom prst="rect">
          <a:avLst/>
        </a:prstGeom>
      </xdr:spPr>
    </xdr:pic>
    <xdr:clientData/>
  </xdr:twoCellAnchor>
  <xdr:twoCellAnchor editAs="oneCell">
    <xdr:from>
      <xdr:col>9</xdr:col>
      <xdr:colOff>38101</xdr:colOff>
      <xdr:row>1</xdr:row>
      <xdr:rowOff>123826</xdr:rowOff>
    </xdr:from>
    <xdr:to>
      <xdr:col>11</xdr:col>
      <xdr:colOff>519672</xdr:colOff>
      <xdr:row>8</xdr:row>
      <xdr:rowOff>76201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53301" y="257176"/>
          <a:ext cx="1576946" cy="1104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104775</xdr:rowOff>
    </xdr:from>
    <xdr:to>
      <xdr:col>2</xdr:col>
      <xdr:colOff>1085849</xdr:colOff>
      <xdr:row>7</xdr:row>
      <xdr:rowOff>161924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104775"/>
          <a:ext cx="1343024" cy="1476374"/>
        </a:xfrm>
        <a:prstGeom prst="rect">
          <a:avLst/>
        </a:prstGeom>
      </xdr:spPr>
    </xdr:pic>
    <xdr:clientData/>
  </xdr:twoCellAnchor>
  <xdr:twoCellAnchor editAs="oneCell">
    <xdr:from>
      <xdr:col>9</xdr:col>
      <xdr:colOff>57150</xdr:colOff>
      <xdr:row>1</xdr:row>
      <xdr:rowOff>28575</xdr:rowOff>
    </xdr:from>
    <xdr:to>
      <xdr:col>11</xdr:col>
      <xdr:colOff>538721</xdr:colOff>
      <xdr:row>6</xdr:row>
      <xdr:rowOff>161925</xdr:rowOff>
    </xdr:to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72350" y="228600"/>
          <a:ext cx="1576946" cy="11049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0</xdr:row>
      <xdr:rowOff>28575</xdr:rowOff>
    </xdr:from>
    <xdr:to>
      <xdr:col>2</xdr:col>
      <xdr:colOff>1082347</xdr:colOff>
      <xdr:row>7</xdr:row>
      <xdr:rowOff>161925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28575"/>
          <a:ext cx="1282372" cy="1409700"/>
        </a:xfrm>
        <a:prstGeom prst="rect">
          <a:avLst/>
        </a:prstGeom>
      </xdr:spPr>
    </xdr:pic>
    <xdr:clientData/>
  </xdr:twoCellAnchor>
  <xdr:twoCellAnchor editAs="oneCell">
    <xdr:from>
      <xdr:col>9</xdr:col>
      <xdr:colOff>76200</xdr:colOff>
      <xdr:row>1</xdr:row>
      <xdr:rowOff>66675</xdr:rowOff>
    </xdr:from>
    <xdr:to>
      <xdr:col>11</xdr:col>
      <xdr:colOff>557771</xdr:colOff>
      <xdr:row>7</xdr:row>
      <xdr:rowOff>85725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8075" y="257175"/>
          <a:ext cx="1576946" cy="11049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38100</xdr:rowOff>
    </xdr:from>
    <xdr:to>
      <xdr:col>2</xdr:col>
      <xdr:colOff>1076324</xdr:colOff>
      <xdr:row>7</xdr:row>
      <xdr:rowOff>123824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38100"/>
          <a:ext cx="1343024" cy="1476374"/>
        </a:xfrm>
        <a:prstGeom prst="rect">
          <a:avLst/>
        </a:prstGeom>
      </xdr:spPr>
    </xdr:pic>
    <xdr:clientData/>
  </xdr:twoCellAnchor>
  <xdr:twoCellAnchor editAs="oneCell">
    <xdr:from>
      <xdr:col>9</xdr:col>
      <xdr:colOff>66675</xdr:colOff>
      <xdr:row>0</xdr:row>
      <xdr:rowOff>180975</xdr:rowOff>
    </xdr:from>
    <xdr:to>
      <xdr:col>11</xdr:col>
      <xdr:colOff>548246</xdr:colOff>
      <xdr:row>6</xdr:row>
      <xdr:rowOff>142875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1875" y="180975"/>
          <a:ext cx="1576946" cy="11049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76200</xdr:rowOff>
    </xdr:from>
    <xdr:to>
      <xdr:col>2</xdr:col>
      <xdr:colOff>1095374</xdr:colOff>
      <xdr:row>7</xdr:row>
      <xdr:rowOff>161924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76200"/>
          <a:ext cx="1343024" cy="1476374"/>
        </a:xfrm>
        <a:prstGeom prst="rect">
          <a:avLst/>
        </a:prstGeom>
      </xdr:spPr>
    </xdr:pic>
    <xdr:clientData/>
  </xdr:twoCellAnchor>
  <xdr:twoCellAnchor editAs="oneCell">
    <xdr:from>
      <xdr:col>9</xdr:col>
      <xdr:colOff>38100</xdr:colOff>
      <xdr:row>0</xdr:row>
      <xdr:rowOff>180975</xdr:rowOff>
    </xdr:from>
    <xdr:to>
      <xdr:col>11</xdr:col>
      <xdr:colOff>519671</xdr:colOff>
      <xdr:row>6</xdr:row>
      <xdr:rowOff>142875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53300" y="180975"/>
          <a:ext cx="1576946" cy="11049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85725</xdr:rowOff>
    </xdr:from>
    <xdr:to>
      <xdr:col>2</xdr:col>
      <xdr:colOff>1095374</xdr:colOff>
      <xdr:row>7</xdr:row>
      <xdr:rowOff>171449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85725"/>
          <a:ext cx="1343024" cy="1476374"/>
        </a:xfrm>
        <a:prstGeom prst="rect">
          <a:avLst/>
        </a:prstGeom>
      </xdr:spPr>
    </xdr:pic>
    <xdr:clientData/>
  </xdr:twoCellAnchor>
  <xdr:twoCellAnchor editAs="oneCell">
    <xdr:from>
      <xdr:col>9</xdr:col>
      <xdr:colOff>57150</xdr:colOff>
      <xdr:row>1</xdr:row>
      <xdr:rowOff>57150</xdr:rowOff>
    </xdr:from>
    <xdr:to>
      <xdr:col>11</xdr:col>
      <xdr:colOff>538721</xdr:colOff>
      <xdr:row>6</xdr:row>
      <xdr:rowOff>209550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72350" y="247650"/>
          <a:ext cx="1576946" cy="11049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0</xdr:row>
      <xdr:rowOff>76200</xdr:rowOff>
    </xdr:from>
    <xdr:to>
      <xdr:col>2</xdr:col>
      <xdr:colOff>1123949</xdr:colOff>
      <xdr:row>7</xdr:row>
      <xdr:rowOff>161924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76200"/>
          <a:ext cx="1343024" cy="1476374"/>
        </a:xfrm>
        <a:prstGeom prst="rect">
          <a:avLst/>
        </a:prstGeom>
      </xdr:spPr>
    </xdr:pic>
    <xdr:clientData/>
  </xdr:twoCellAnchor>
  <xdr:twoCellAnchor editAs="oneCell">
    <xdr:from>
      <xdr:col>9</xdr:col>
      <xdr:colOff>66675</xdr:colOff>
      <xdr:row>1</xdr:row>
      <xdr:rowOff>47625</xdr:rowOff>
    </xdr:from>
    <xdr:to>
      <xdr:col>11</xdr:col>
      <xdr:colOff>548246</xdr:colOff>
      <xdr:row>6</xdr:row>
      <xdr:rowOff>200025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1875" y="238125"/>
          <a:ext cx="1576946" cy="11049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133350</xdr:rowOff>
    </xdr:from>
    <xdr:to>
      <xdr:col>2</xdr:col>
      <xdr:colOff>1085849</xdr:colOff>
      <xdr:row>7</xdr:row>
      <xdr:rowOff>180974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133350"/>
          <a:ext cx="1343024" cy="1476374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9</xdr:row>
      <xdr:rowOff>188587</xdr:rowOff>
    </xdr:from>
    <xdr:to>
      <xdr:col>2</xdr:col>
      <xdr:colOff>1143000</xdr:colOff>
      <xdr:row>15</xdr:row>
      <xdr:rowOff>66674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998337"/>
          <a:ext cx="1457325" cy="10210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7"/>
  <sheetViews>
    <sheetView tabSelected="1"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7.7109375" style="1" customWidth="1"/>
    <col min="4" max="4" width="15.7109375" style="1" customWidth="1"/>
    <col min="5" max="5" width="30.140625" style="1" bestFit="1" customWidth="1"/>
    <col min="6" max="6" width="14.710937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4" ht="10.5" customHeight="1" x14ac:dyDescent="0.2">
      <c r="B1" s="526"/>
      <c r="C1" s="526"/>
      <c r="D1" s="516"/>
      <c r="E1" s="516"/>
      <c r="F1" s="516"/>
      <c r="G1" s="516"/>
      <c r="H1" s="516"/>
      <c r="I1" s="516"/>
      <c r="J1" s="514"/>
      <c r="K1" s="514"/>
      <c r="L1" s="514"/>
      <c r="M1" s="111"/>
    </row>
    <row r="2" spans="1:14" ht="12.75" customHeight="1" x14ac:dyDescent="0.2">
      <c r="B2" s="526"/>
      <c r="C2" s="526"/>
      <c r="D2" s="524" t="s">
        <v>0</v>
      </c>
      <c r="E2" s="524"/>
      <c r="F2" s="524"/>
      <c r="G2" s="524"/>
      <c r="H2" s="524"/>
      <c r="I2" s="524"/>
      <c r="J2" s="514"/>
      <c r="K2" s="514"/>
      <c r="L2" s="514"/>
      <c r="M2" s="111"/>
    </row>
    <row r="3" spans="1:14" ht="12.75" customHeight="1" x14ac:dyDescent="0.2">
      <c r="B3" s="526"/>
      <c r="C3" s="526"/>
      <c r="D3" s="524"/>
      <c r="E3" s="524"/>
      <c r="F3" s="524"/>
      <c r="G3" s="524"/>
      <c r="H3" s="524"/>
      <c r="I3" s="524"/>
      <c r="J3" s="514"/>
      <c r="K3" s="514"/>
      <c r="L3" s="514"/>
      <c r="M3" s="111"/>
    </row>
    <row r="4" spans="1:14" ht="8.25" customHeight="1" x14ac:dyDescent="0.2">
      <c r="B4" s="526"/>
      <c r="C4" s="526"/>
      <c r="D4" s="517"/>
      <c r="E4" s="517"/>
      <c r="F4" s="517"/>
      <c r="G4" s="517"/>
      <c r="H4" s="517"/>
      <c r="I4" s="517"/>
      <c r="J4" s="514"/>
      <c r="K4" s="514"/>
      <c r="L4" s="514"/>
      <c r="M4" s="111"/>
    </row>
    <row r="5" spans="1:14" ht="15" customHeight="1" x14ac:dyDescent="0.2">
      <c r="B5" s="526"/>
      <c r="C5" s="526"/>
      <c r="D5" s="525" t="s">
        <v>480</v>
      </c>
      <c r="E5" s="525"/>
      <c r="F5" s="525"/>
      <c r="G5" s="525"/>
      <c r="H5" s="525"/>
      <c r="I5" s="165">
        <f>SUM(G12+'Classements 3'!G11+'Classements 4'!G11+'Classements 5'!G11+'Classements Cadets'!G11+'Classements Min'!G11)</f>
        <v>269</v>
      </c>
      <c r="J5" s="514"/>
      <c r="K5" s="514"/>
      <c r="L5" s="514"/>
      <c r="M5" s="111"/>
    </row>
    <row r="6" spans="1:14" ht="15" customHeight="1" x14ac:dyDescent="0.2">
      <c r="B6" s="526"/>
      <c r="C6" s="526"/>
      <c r="D6" s="525" t="s">
        <v>34</v>
      </c>
      <c r="E6" s="525"/>
      <c r="F6" s="525"/>
      <c r="G6" s="525"/>
      <c r="H6" s="525"/>
      <c r="I6" s="365">
        <v>249</v>
      </c>
      <c r="J6" s="514"/>
      <c r="K6" s="514"/>
      <c r="L6" s="514"/>
      <c r="M6" s="111"/>
    </row>
    <row r="7" spans="1:14" ht="7.5" customHeight="1" thickBot="1" x14ac:dyDescent="0.25">
      <c r="B7" s="526"/>
      <c r="C7" s="526"/>
      <c r="D7" s="525"/>
      <c r="E7" s="525"/>
      <c r="F7" s="525"/>
      <c r="G7" s="525"/>
      <c r="H7" s="525"/>
      <c r="I7" s="30"/>
      <c r="J7" s="514"/>
      <c r="K7" s="514"/>
      <c r="L7" s="514"/>
      <c r="M7" s="111"/>
    </row>
    <row r="8" spans="1:14" ht="19.5" thickBot="1" x14ac:dyDescent="0.25">
      <c r="B8" s="526"/>
      <c r="C8" s="526"/>
      <c r="D8" s="518" t="s">
        <v>25</v>
      </c>
      <c r="E8" s="518"/>
      <c r="F8" s="528">
        <v>42869</v>
      </c>
      <c r="G8" s="529"/>
      <c r="H8" s="529"/>
      <c r="I8" s="530"/>
      <c r="J8" s="514"/>
      <c r="K8" s="514"/>
      <c r="L8" s="514"/>
      <c r="M8" s="53"/>
    </row>
    <row r="9" spans="1:14" ht="21.75" customHeight="1" thickBot="1" x14ac:dyDescent="0.25">
      <c r="B9" s="527"/>
      <c r="C9" s="527"/>
      <c r="D9" s="130" t="s">
        <v>39</v>
      </c>
      <c r="E9" s="520" t="s">
        <v>45</v>
      </c>
      <c r="F9" s="521"/>
      <c r="G9" s="522"/>
      <c r="H9" s="522"/>
      <c r="I9" s="523"/>
      <c r="J9" s="515"/>
      <c r="K9" s="515"/>
      <c r="L9" s="515"/>
      <c r="M9" s="53"/>
    </row>
    <row r="10" spans="1:14" s="4" customFormat="1" ht="19.5" thickBot="1" x14ac:dyDescent="0.25">
      <c r="A10" s="5"/>
      <c r="B10" s="519" t="s">
        <v>17</v>
      </c>
      <c r="C10" s="519"/>
      <c r="D10" s="518"/>
      <c r="E10" s="531" t="s">
        <v>46</v>
      </c>
      <c r="F10" s="532"/>
      <c r="G10" s="532"/>
      <c r="H10" s="532"/>
      <c r="I10" s="533"/>
      <c r="J10" s="534" t="s">
        <v>38</v>
      </c>
      <c r="K10" s="535"/>
      <c r="L10" s="183">
        <v>41.2</v>
      </c>
      <c r="M10" s="119"/>
    </row>
    <row r="11" spans="1:14" ht="4.5" customHeight="1" thickBot="1" x14ac:dyDescent="0.25">
      <c r="B11" s="30"/>
      <c r="C11" s="30"/>
      <c r="D11" s="30"/>
      <c r="E11" s="30"/>
      <c r="F11" s="30"/>
      <c r="G11" s="30"/>
      <c r="H11" s="30"/>
      <c r="I11" s="30"/>
      <c r="J11" s="30"/>
      <c r="K11" s="52"/>
      <c r="L11" s="53"/>
      <c r="M11" s="53"/>
    </row>
    <row r="12" spans="1:14" ht="18" customHeight="1" thickBot="1" x14ac:dyDescent="0.25">
      <c r="B12" s="500" t="s">
        <v>478</v>
      </c>
      <c r="C12" s="501"/>
      <c r="D12" s="501"/>
      <c r="E12" s="498" t="s">
        <v>479</v>
      </c>
      <c r="F12" s="499"/>
      <c r="G12" s="134">
        <v>61</v>
      </c>
      <c r="H12" s="28" t="s">
        <v>37</v>
      </c>
      <c r="I12" s="135">
        <v>79.599999999999994</v>
      </c>
      <c r="J12" s="502" t="s">
        <v>35</v>
      </c>
      <c r="K12" s="504"/>
      <c r="L12" s="505"/>
      <c r="M12" s="120"/>
      <c r="N12" s="129"/>
    </row>
    <row r="13" spans="1:14" ht="17.25" customHeight="1" thickBot="1" x14ac:dyDescent="0.25">
      <c r="B13" s="159" t="s">
        <v>32</v>
      </c>
      <c r="C13" s="163" t="s">
        <v>4</v>
      </c>
      <c r="D13" s="32" t="s">
        <v>5</v>
      </c>
      <c r="E13" s="32" t="s">
        <v>6</v>
      </c>
      <c r="F13" s="184" t="s">
        <v>36</v>
      </c>
      <c r="G13" s="186" t="s">
        <v>7</v>
      </c>
      <c r="H13" s="185" t="s">
        <v>8</v>
      </c>
      <c r="I13" s="59" t="s">
        <v>18</v>
      </c>
      <c r="J13" s="503"/>
      <c r="K13" s="506"/>
      <c r="L13" s="507"/>
      <c r="M13" s="121"/>
      <c r="N13" s="129"/>
    </row>
    <row r="14" spans="1:14" s="7" customFormat="1" ht="15" customHeight="1" x14ac:dyDescent="0.2">
      <c r="B14" s="60">
        <v>1</v>
      </c>
      <c r="C14" s="214" t="s">
        <v>47</v>
      </c>
      <c r="D14" s="214" t="s">
        <v>48</v>
      </c>
      <c r="E14" s="215" t="s">
        <v>49</v>
      </c>
      <c r="F14" s="215">
        <v>55663779</v>
      </c>
      <c r="G14" s="215" t="s">
        <v>175</v>
      </c>
      <c r="H14" s="216">
        <v>69</v>
      </c>
      <c r="I14" s="217">
        <v>8.0416666666666664E-2</v>
      </c>
      <c r="J14" s="312">
        <v>12</v>
      </c>
      <c r="K14" s="508"/>
      <c r="L14" s="509"/>
      <c r="M14" s="124"/>
      <c r="N14" s="279"/>
    </row>
    <row r="15" spans="1:14" s="7" customFormat="1" ht="15" customHeight="1" x14ac:dyDescent="0.2">
      <c r="B15" s="218">
        <v>2</v>
      </c>
      <c r="C15" s="219" t="s">
        <v>50</v>
      </c>
      <c r="D15" s="219" t="s">
        <v>51</v>
      </c>
      <c r="E15" s="215" t="s">
        <v>52</v>
      </c>
      <c r="F15" s="215">
        <v>55655255</v>
      </c>
      <c r="G15" s="215" t="s">
        <v>175</v>
      </c>
      <c r="H15" s="216">
        <v>69</v>
      </c>
      <c r="I15" s="220" t="s">
        <v>176</v>
      </c>
      <c r="J15" s="313">
        <v>8</v>
      </c>
      <c r="K15" s="510"/>
      <c r="L15" s="491"/>
      <c r="M15" s="124"/>
      <c r="N15" s="279"/>
    </row>
    <row r="16" spans="1:14" s="7" customFormat="1" ht="15" customHeight="1" x14ac:dyDescent="0.2">
      <c r="B16" s="218">
        <v>3</v>
      </c>
      <c r="C16" s="219" t="s">
        <v>53</v>
      </c>
      <c r="D16" s="219" t="s">
        <v>54</v>
      </c>
      <c r="E16" s="215" t="s">
        <v>55</v>
      </c>
      <c r="F16" s="215">
        <v>55664844</v>
      </c>
      <c r="G16" s="215" t="s">
        <v>175</v>
      </c>
      <c r="H16" s="216">
        <v>69</v>
      </c>
      <c r="I16" s="220" t="s">
        <v>177</v>
      </c>
      <c r="J16" s="313">
        <v>6</v>
      </c>
      <c r="K16" s="510"/>
      <c r="L16" s="491"/>
      <c r="M16" s="124"/>
      <c r="N16" s="279"/>
    </row>
    <row r="17" spans="2:14" s="7" customFormat="1" ht="15" customHeight="1" x14ac:dyDescent="0.2">
      <c r="B17" s="218">
        <v>4</v>
      </c>
      <c r="C17" s="253" t="s">
        <v>56</v>
      </c>
      <c r="D17" s="253" t="s">
        <v>57</v>
      </c>
      <c r="E17" s="250" t="s">
        <v>58</v>
      </c>
      <c r="F17" s="250">
        <v>55637118</v>
      </c>
      <c r="G17" s="215" t="s">
        <v>175</v>
      </c>
      <c r="H17" s="216">
        <v>69</v>
      </c>
      <c r="I17" s="220" t="s">
        <v>178</v>
      </c>
      <c r="J17" s="221">
        <v>4</v>
      </c>
      <c r="K17" s="510"/>
      <c r="L17" s="491"/>
      <c r="M17" s="124"/>
      <c r="N17" s="279"/>
    </row>
    <row r="18" spans="2:14" s="7" customFormat="1" ht="15" customHeight="1" thickBot="1" x14ac:dyDescent="0.25">
      <c r="B18" s="222">
        <v>5</v>
      </c>
      <c r="C18" s="223" t="s">
        <v>59</v>
      </c>
      <c r="D18" s="223" t="s">
        <v>60</v>
      </c>
      <c r="E18" s="224" t="s">
        <v>49</v>
      </c>
      <c r="F18" s="224">
        <v>55714279</v>
      </c>
      <c r="G18" s="224" t="s">
        <v>175</v>
      </c>
      <c r="H18" s="225">
        <v>69</v>
      </c>
      <c r="I18" s="226" t="s">
        <v>176</v>
      </c>
      <c r="J18" s="227">
        <v>2</v>
      </c>
      <c r="K18" s="511"/>
      <c r="L18" s="512"/>
      <c r="M18" s="124"/>
      <c r="N18" s="279"/>
    </row>
    <row r="19" spans="2:14" s="7" customFormat="1" ht="15" customHeight="1" x14ac:dyDescent="0.2">
      <c r="B19" s="228">
        <v>6</v>
      </c>
      <c r="C19" s="229" t="s">
        <v>61</v>
      </c>
      <c r="D19" s="230" t="s">
        <v>62</v>
      </c>
      <c r="E19" s="174" t="s">
        <v>63</v>
      </c>
      <c r="F19" s="174">
        <v>55654125</v>
      </c>
      <c r="G19" s="174" t="s">
        <v>175</v>
      </c>
      <c r="H19" s="231">
        <v>69</v>
      </c>
      <c r="I19" s="232" t="s">
        <v>176</v>
      </c>
      <c r="J19" s="233"/>
      <c r="K19" s="513"/>
      <c r="L19" s="509"/>
      <c r="M19" s="124"/>
      <c r="N19" s="279"/>
    </row>
    <row r="20" spans="2:14" s="7" customFormat="1" ht="15" customHeight="1" x14ac:dyDescent="0.2">
      <c r="B20" s="218">
        <v>7</v>
      </c>
      <c r="C20" s="219" t="s">
        <v>64</v>
      </c>
      <c r="D20" s="219" t="s">
        <v>65</v>
      </c>
      <c r="E20" s="215" t="s">
        <v>55</v>
      </c>
      <c r="F20" s="215">
        <v>55485272</v>
      </c>
      <c r="G20" s="215" t="s">
        <v>175</v>
      </c>
      <c r="H20" s="216">
        <v>69</v>
      </c>
      <c r="I20" s="234" t="s">
        <v>176</v>
      </c>
      <c r="J20" s="64"/>
      <c r="K20" s="490"/>
      <c r="L20" s="491"/>
      <c r="M20" s="124"/>
      <c r="N20" s="279"/>
    </row>
    <row r="21" spans="2:14" s="7" customFormat="1" ht="15" customHeight="1" x14ac:dyDescent="0.2">
      <c r="B21" s="218">
        <v>8</v>
      </c>
      <c r="C21" s="235" t="s">
        <v>66</v>
      </c>
      <c r="D21" s="235" t="s">
        <v>67</v>
      </c>
      <c r="E21" s="216" t="s">
        <v>68</v>
      </c>
      <c r="F21" s="216">
        <v>55601060</v>
      </c>
      <c r="G21" s="215" t="s">
        <v>175</v>
      </c>
      <c r="H21" s="216">
        <v>69</v>
      </c>
      <c r="I21" s="234" t="s">
        <v>176</v>
      </c>
      <c r="J21" s="64"/>
      <c r="K21" s="490"/>
      <c r="L21" s="491"/>
      <c r="M21" s="124"/>
      <c r="N21" s="279"/>
    </row>
    <row r="22" spans="2:14" s="7" customFormat="1" ht="15" customHeight="1" x14ac:dyDescent="0.2">
      <c r="B22" s="218">
        <v>9</v>
      </c>
      <c r="C22" s="219" t="s">
        <v>69</v>
      </c>
      <c r="D22" s="219" t="s">
        <v>70</v>
      </c>
      <c r="E22" s="215" t="s">
        <v>55</v>
      </c>
      <c r="F22" s="215">
        <v>55542745</v>
      </c>
      <c r="G22" s="215" t="s">
        <v>175</v>
      </c>
      <c r="H22" s="236">
        <v>69</v>
      </c>
      <c r="I22" s="234" t="s">
        <v>176</v>
      </c>
      <c r="J22" s="64"/>
      <c r="K22" s="490"/>
      <c r="L22" s="491"/>
      <c r="M22" s="124"/>
      <c r="N22" s="279"/>
    </row>
    <row r="23" spans="2:14" s="7" customFormat="1" ht="15" customHeight="1" x14ac:dyDescent="0.2">
      <c r="B23" s="218">
        <v>10</v>
      </c>
      <c r="C23" s="219" t="s">
        <v>71</v>
      </c>
      <c r="D23" s="219" t="s">
        <v>57</v>
      </c>
      <c r="E23" s="215" t="s">
        <v>72</v>
      </c>
      <c r="F23" s="215">
        <v>55594463</v>
      </c>
      <c r="G23" s="215" t="s">
        <v>175</v>
      </c>
      <c r="H23" s="236">
        <v>69</v>
      </c>
      <c r="I23" s="234" t="s">
        <v>176</v>
      </c>
      <c r="J23" s="64"/>
      <c r="K23" s="490"/>
      <c r="L23" s="491"/>
      <c r="M23" s="124"/>
      <c r="N23" s="279"/>
    </row>
    <row r="24" spans="2:14" s="7" customFormat="1" ht="15" customHeight="1" x14ac:dyDescent="0.2">
      <c r="B24" s="218">
        <v>11</v>
      </c>
      <c r="C24" s="219" t="s">
        <v>73</v>
      </c>
      <c r="D24" s="219" t="s">
        <v>74</v>
      </c>
      <c r="E24" s="215" t="s">
        <v>75</v>
      </c>
      <c r="F24" s="215">
        <v>55588028</v>
      </c>
      <c r="G24" s="215" t="s">
        <v>175</v>
      </c>
      <c r="H24" s="236">
        <v>69</v>
      </c>
      <c r="I24" s="234" t="s">
        <v>176</v>
      </c>
      <c r="J24" s="64"/>
      <c r="K24" s="490"/>
      <c r="L24" s="491"/>
      <c r="M24" s="124"/>
      <c r="N24" s="279"/>
    </row>
    <row r="25" spans="2:14" s="7" customFormat="1" ht="15" customHeight="1" x14ac:dyDescent="0.2">
      <c r="B25" s="218">
        <v>12</v>
      </c>
      <c r="C25" s="219" t="s">
        <v>76</v>
      </c>
      <c r="D25" s="219" t="s">
        <v>77</v>
      </c>
      <c r="E25" s="215" t="s">
        <v>78</v>
      </c>
      <c r="F25" s="215">
        <v>55713937</v>
      </c>
      <c r="G25" s="215" t="s">
        <v>175</v>
      </c>
      <c r="H25" s="236">
        <v>69</v>
      </c>
      <c r="I25" s="234" t="s">
        <v>176</v>
      </c>
      <c r="J25" s="64"/>
      <c r="K25" s="490"/>
      <c r="L25" s="491"/>
      <c r="M25" s="124"/>
      <c r="N25" s="279"/>
    </row>
    <row r="26" spans="2:14" s="7" customFormat="1" ht="15" customHeight="1" x14ac:dyDescent="0.2">
      <c r="B26" s="218">
        <v>13</v>
      </c>
      <c r="C26" s="237" t="s">
        <v>79</v>
      </c>
      <c r="D26" s="238" t="s">
        <v>80</v>
      </c>
      <c r="E26" s="100" t="s">
        <v>58</v>
      </c>
      <c r="F26" s="239">
        <v>159839</v>
      </c>
      <c r="G26" s="240" t="s">
        <v>175</v>
      </c>
      <c r="H26" s="241">
        <v>69</v>
      </c>
      <c r="I26" s="234" t="s">
        <v>176</v>
      </c>
      <c r="J26" s="64"/>
      <c r="K26" s="490"/>
      <c r="L26" s="491"/>
      <c r="M26" s="124"/>
      <c r="N26" s="279"/>
    </row>
    <row r="27" spans="2:14" s="7" customFormat="1" ht="15" customHeight="1" x14ac:dyDescent="0.2">
      <c r="B27" s="218">
        <v>14</v>
      </c>
      <c r="C27" s="219" t="s">
        <v>81</v>
      </c>
      <c r="D27" s="219" t="s">
        <v>82</v>
      </c>
      <c r="E27" s="215" t="s">
        <v>83</v>
      </c>
      <c r="F27" s="215">
        <v>440098</v>
      </c>
      <c r="G27" s="215" t="s">
        <v>175</v>
      </c>
      <c r="H27" s="236">
        <v>69</v>
      </c>
      <c r="I27" s="234" t="s">
        <v>176</v>
      </c>
      <c r="J27" s="64"/>
      <c r="K27" s="490"/>
      <c r="L27" s="491"/>
      <c r="M27" s="124"/>
      <c r="N27" s="279"/>
    </row>
    <row r="28" spans="2:14" s="7" customFormat="1" ht="15" customHeight="1" x14ac:dyDescent="0.2">
      <c r="B28" s="218">
        <v>15</v>
      </c>
      <c r="C28" s="214" t="s">
        <v>84</v>
      </c>
      <c r="D28" s="214" t="s">
        <v>85</v>
      </c>
      <c r="E28" s="215" t="s">
        <v>83</v>
      </c>
      <c r="F28" s="215">
        <v>55576987</v>
      </c>
      <c r="G28" s="215" t="s">
        <v>175</v>
      </c>
      <c r="H28" s="216">
        <v>69</v>
      </c>
      <c r="I28" s="234" t="s">
        <v>176</v>
      </c>
      <c r="J28" s="64"/>
      <c r="K28" s="490"/>
      <c r="L28" s="491"/>
      <c r="M28" s="124"/>
      <c r="N28" s="279"/>
    </row>
    <row r="29" spans="2:14" s="7" customFormat="1" ht="15" customHeight="1" x14ac:dyDescent="0.2">
      <c r="B29" s="218">
        <v>16</v>
      </c>
      <c r="C29" s="219" t="s">
        <v>86</v>
      </c>
      <c r="D29" s="219" t="s">
        <v>87</v>
      </c>
      <c r="E29" s="215" t="s">
        <v>72</v>
      </c>
      <c r="F29" s="215">
        <v>55598083</v>
      </c>
      <c r="G29" s="215" t="s">
        <v>175</v>
      </c>
      <c r="H29" s="236">
        <v>69</v>
      </c>
      <c r="I29" s="234" t="s">
        <v>176</v>
      </c>
      <c r="J29" s="64"/>
      <c r="K29" s="490"/>
      <c r="L29" s="491"/>
      <c r="M29" s="101"/>
      <c r="N29" s="279"/>
    </row>
    <row r="30" spans="2:14" s="7" customFormat="1" ht="15" customHeight="1" x14ac:dyDescent="0.2">
      <c r="B30" s="218">
        <v>17</v>
      </c>
      <c r="C30" s="237" t="s">
        <v>88</v>
      </c>
      <c r="D30" s="238" t="s">
        <v>89</v>
      </c>
      <c r="E30" s="240" t="s">
        <v>75</v>
      </c>
      <c r="F30" s="212">
        <v>55588029</v>
      </c>
      <c r="G30" s="215" t="s">
        <v>175</v>
      </c>
      <c r="H30" s="241">
        <v>69</v>
      </c>
      <c r="I30" s="234" t="s">
        <v>176</v>
      </c>
      <c r="J30" s="64"/>
      <c r="K30" s="490"/>
      <c r="L30" s="491"/>
      <c r="M30" s="101"/>
      <c r="N30" s="279"/>
    </row>
    <row r="31" spans="2:14" s="7" customFormat="1" ht="15" customHeight="1" x14ac:dyDescent="0.2">
      <c r="B31" s="218">
        <v>18</v>
      </c>
      <c r="C31" s="237" t="s">
        <v>90</v>
      </c>
      <c r="D31" s="238" t="s">
        <v>91</v>
      </c>
      <c r="E31" s="240" t="s">
        <v>92</v>
      </c>
      <c r="F31" s="240">
        <v>55612036</v>
      </c>
      <c r="G31" s="240" t="s">
        <v>175</v>
      </c>
      <c r="H31" s="241">
        <v>69</v>
      </c>
      <c r="I31" s="234" t="s">
        <v>176</v>
      </c>
      <c r="J31" s="64"/>
      <c r="K31" s="490"/>
      <c r="L31" s="491"/>
      <c r="M31" s="101"/>
    </row>
    <row r="32" spans="2:14" s="7" customFormat="1" ht="15" customHeight="1" x14ac:dyDescent="0.2">
      <c r="B32" s="218">
        <v>19</v>
      </c>
      <c r="C32" s="237" t="s">
        <v>93</v>
      </c>
      <c r="D32" s="238" t="s">
        <v>94</v>
      </c>
      <c r="E32" s="240" t="s">
        <v>63</v>
      </c>
      <c r="F32" s="240">
        <v>55712094</v>
      </c>
      <c r="G32" s="240" t="s">
        <v>175</v>
      </c>
      <c r="H32" s="241">
        <v>69</v>
      </c>
      <c r="I32" s="242" t="s">
        <v>176</v>
      </c>
      <c r="J32" s="64"/>
      <c r="K32" s="490"/>
      <c r="L32" s="491"/>
      <c r="M32" s="101"/>
    </row>
    <row r="33" spans="2:13" s="7" customFormat="1" ht="15" customHeight="1" x14ac:dyDescent="0.2">
      <c r="B33" s="218">
        <v>20</v>
      </c>
      <c r="C33" s="237" t="s">
        <v>95</v>
      </c>
      <c r="D33" s="61" t="s">
        <v>96</v>
      </c>
      <c r="E33" s="224" t="s">
        <v>78</v>
      </c>
      <c r="F33" s="224">
        <v>55656389</v>
      </c>
      <c r="G33" s="224" t="s">
        <v>175</v>
      </c>
      <c r="H33" s="225">
        <v>69</v>
      </c>
      <c r="I33" s="242" t="s">
        <v>176</v>
      </c>
      <c r="J33" s="64"/>
      <c r="K33" s="490"/>
      <c r="L33" s="491"/>
      <c r="M33" s="101"/>
    </row>
    <row r="34" spans="2:13" s="7" customFormat="1" ht="15" customHeight="1" x14ac:dyDescent="0.2">
      <c r="B34" s="218">
        <v>21</v>
      </c>
      <c r="C34" s="237" t="s">
        <v>97</v>
      </c>
      <c r="D34" s="61" t="s">
        <v>65</v>
      </c>
      <c r="E34" s="224" t="s">
        <v>68</v>
      </c>
      <c r="F34" s="224">
        <v>55713263</v>
      </c>
      <c r="G34" s="224" t="s">
        <v>175</v>
      </c>
      <c r="H34" s="225">
        <v>69</v>
      </c>
      <c r="I34" s="242" t="s">
        <v>176</v>
      </c>
      <c r="J34" s="64"/>
      <c r="K34" s="490"/>
      <c r="L34" s="491"/>
      <c r="M34" s="101"/>
    </row>
    <row r="35" spans="2:13" s="7" customFormat="1" ht="15" customHeight="1" x14ac:dyDescent="0.2">
      <c r="B35" s="218">
        <v>22</v>
      </c>
      <c r="C35" s="237" t="s">
        <v>98</v>
      </c>
      <c r="D35" s="61" t="s">
        <v>99</v>
      </c>
      <c r="E35" s="224" t="s">
        <v>100</v>
      </c>
      <c r="F35" s="224">
        <v>55600217</v>
      </c>
      <c r="G35" s="224" t="s">
        <v>175</v>
      </c>
      <c r="H35" s="225">
        <v>69</v>
      </c>
      <c r="I35" s="242" t="s">
        <v>176</v>
      </c>
      <c r="J35" s="64"/>
      <c r="K35" s="490"/>
      <c r="L35" s="491"/>
      <c r="M35" s="101"/>
    </row>
    <row r="36" spans="2:13" s="7" customFormat="1" ht="15" customHeight="1" x14ac:dyDescent="0.2">
      <c r="B36" s="218">
        <v>23</v>
      </c>
      <c r="C36" s="237" t="s">
        <v>101</v>
      </c>
      <c r="D36" s="61" t="s">
        <v>62</v>
      </c>
      <c r="E36" s="224" t="s">
        <v>72</v>
      </c>
      <c r="F36" s="224">
        <v>55613780</v>
      </c>
      <c r="G36" s="224" t="s">
        <v>175</v>
      </c>
      <c r="H36" s="225">
        <v>69</v>
      </c>
      <c r="I36" s="242" t="s">
        <v>176</v>
      </c>
      <c r="J36" s="64"/>
      <c r="K36" s="490"/>
      <c r="L36" s="491"/>
      <c r="M36" s="101"/>
    </row>
    <row r="37" spans="2:13" s="7" customFormat="1" ht="15" customHeight="1" x14ac:dyDescent="0.2">
      <c r="B37" s="218">
        <v>24</v>
      </c>
      <c r="C37" s="237" t="s">
        <v>102</v>
      </c>
      <c r="D37" s="61" t="s">
        <v>103</v>
      </c>
      <c r="E37" s="224" t="s">
        <v>104</v>
      </c>
      <c r="F37" s="224">
        <v>237837</v>
      </c>
      <c r="G37" s="224" t="s">
        <v>175</v>
      </c>
      <c r="H37" s="225">
        <v>69</v>
      </c>
      <c r="I37" s="242" t="s">
        <v>176</v>
      </c>
      <c r="J37" s="64"/>
      <c r="K37" s="490"/>
      <c r="L37" s="491"/>
      <c r="M37" s="101"/>
    </row>
    <row r="38" spans="2:13" s="7" customFormat="1" ht="15" customHeight="1" x14ac:dyDescent="0.2">
      <c r="B38" s="218">
        <v>25</v>
      </c>
      <c r="C38" s="237" t="s">
        <v>105</v>
      </c>
      <c r="D38" s="61" t="s">
        <v>106</v>
      </c>
      <c r="E38" s="224" t="s">
        <v>75</v>
      </c>
      <c r="F38" s="224">
        <v>312342</v>
      </c>
      <c r="G38" s="224" t="s">
        <v>175</v>
      </c>
      <c r="H38" s="225">
        <v>69</v>
      </c>
      <c r="I38" s="242" t="s">
        <v>176</v>
      </c>
      <c r="J38" s="64"/>
      <c r="K38" s="490"/>
      <c r="L38" s="491"/>
      <c r="M38" s="101"/>
    </row>
    <row r="39" spans="2:13" s="7" customFormat="1" ht="15" customHeight="1" x14ac:dyDescent="0.2">
      <c r="B39" s="218">
        <v>26</v>
      </c>
      <c r="C39" s="237" t="s">
        <v>107</v>
      </c>
      <c r="D39" s="238" t="s">
        <v>57</v>
      </c>
      <c r="E39" s="215" t="s">
        <v>78</v>
      </c>
      <c r="F39" s="224">
        <v>55656386</v>
      </c>
      <c r="G39" s="224" t="s">
        <v>175</v>
      </c>
      <c r="H39" s="225">
        <v>69</v>
      </c>
      <c r="I39" s="242" t="s">
        <v>176</v>
      </c>
      <c r="J39" s="64"/>
      <c r="K39" s="490"/>
      <c r="L39" s="491"/>
      <c r="M39" s="101"/>
    </row>
    <row r="40" spans="2:13" s="7" customFormat="1" ht="15" customHeight="1" x14ac:dyDescent="0.2">
      <c r="B40" s="218">
        <v>27</v>
      </c>
      <c r="C40" s="237" t="s">
        <v>64</v>
      </c>
      <c r="D40" s="238" t="s">
        <v>108</v>
      </c>
      <c r="E40" s="100" t="s">
        <v>109</v>
      </c>
      <c r="F40" s="215">
        <v>230460</v>
      </c>
      <c r="G40" s="215" t="s">
        <v>175</v>
      </c>
      <c r="H40" s="216">
        <v>69</v>
      </c>
      <c r="I40" s="242" t="s">
        <v>176</v>
      </c>
      <c r="J40" s="64"/>
      <c r="K40" s="490"/>
      <c r="L40" s="491"/>
      <c r="M40" s="101"/>
    </row>
    <row r="41" spans="2:13" s="7" customFormat="1" ht="15" customHeight="1" x14ac:dyDescent="0.2">
      <c r="B41" s="218">
        <v>28</v>
      </c>
      <c r="C41" s="238" t="s">
        <v>110</v>
      </c>
      <c r="D41" s="243" t="s">
        <v>111</v>
      </c>
      <c r="E41" s="215" t="s">
        <v>100</v>
      </c>
      <c r="F41" s="215">
        <v>55600650</v>
      </c>
      <c r="G41" s="215" t="s">
        <v>175</v>
      </c>
      <c r="H41" s="216">
        <v>69</v>
      </c>
      <c r="I41" s="242" t="s">
        <v>176</v>
      </c>
      <c r="J41" s="64"/>
      <c r="K41" s="490"/>
      <c r="L41" s="491"/>
      <c r="M41" s="101"/>
    </row>
    <row r="42" spans="2:13" s="7" customFormat="1" ht="15" customHeight="1" x14ac:dyDescent="0.2">
      <c r="B42" s="218">
        <v>29</v>
      </c>
      <c r="C42" s="115" t="s">
        <v>112</v>
      </c>
      <c r="D42" s="244" t="s">
        <v>113</v>
      </c>
      <c r="E42" s="215" t="s">
        <v>104</v>
      </c>
      <c r="F42" s="215">
        <v>237834</v>
      </c>
      <c r="G42" s="215" t="s">
        <v>175</v>
      </c>
      <c r="H42" s="216">
        <v>69</v>
      </c>
      <c r="I42" s="242" t="s">
        <v>176</v>
      </c>
      <c r="J42" s="64"/>
      <c r="K42" s="490"/>
      <c r="L42" s="491"/>
      <c r="M42" s="101"/>
    </row>
    <row r="43" spans="2:13" s="7" customFormat="1" ht="15" customHeight="1" x14ac:dyDescent="0.2">
      <c r="B43" s="218">
        <v>30</v>
      </c>
      <c r="C43" s="245" t="s">
        <v>114</v>
      </c>
      <c r="D43" s="244" t="s">
        <v>115</v>
      </c>
      <c r="E43" s="215" t="s">
        <v>116</v>
      </c>
      <c r="F43" s="215">
        <v>239265</v>
      </c>
      <c r="G43" s="215" t="s">
        <v>175</v>
      </c>
      <c r="H43" s="216">
        <v>69</v>
      </c>
      <c r="I43" s="242" t="s">
        <v>176</v>
      </c>
      <c r="J43" s="64"/>
      <c r="K43" s="490"/>
      <c r="L43" s="491"/>
      <c r="M43" s="101"/>
    </row>
    <row r="44" spans="2:13" s="7" customFormat="1" ht="15" customHeight="1" x14ac:dyDescent="0.2">
      <c r="B44" s="218">
        <v>31</v>
      </c>
      <c r="C44" s="246" t="s">
        <v>117</v>
      </c>
      <c r="D44" s="247" t="s">
        <v>82</v>
      </c>
      <c r="E44" s="215" t="s">
        <v>118</v>
      </c>
      <c r="F44" s="215">
        <v>55656880</v>
      </c>
      <c r="G44" s="215" t="s">
        <v>175</v>
      </c>
      <c r="H44" s="216">
        <v>69</v>
      </c>
      <c r="I44" s="242" t="s">
        <v>176</v>
      </c>
      <c r="J44" s="64"/>
      <c r="K44" s="490"/>
      <c r="L44" s="491"/>
      <c r="M44" s="101"/>
    </row>
    <row r="45" spans="2:13" s="7" customFormat="1" ht="15" customHeight="1" x14ac:dyDescent="0.2">
      <c r="B45" s="218">
        <v>32</v>
      </c>
      <c r="C45" s="245" t="s">
        <v>119</v>
      </c>
      <c r="D45" s="131" t="s">
        <v>120</v>
      </c>
      <c r="E45" s="215" t="s">
        <v>121</v>
      </c>
      <c r="F45" s="215">
        <v>536995</v>
      </c>
      <c r="G45" s="215" t="s">
        <v>175</v>
      </c>
      <c r="H45" s="216">
        <v>69</v>
      </c>
      <c r="I45" s="242" t="s">
        <v>176</v>
      </c>
      <c r="J45" s="64"/>
      <c r="K45" s="490"/>
      <c r="L45" s="491"/>
      <c r="M45" s="101"/>
    </row>
    <row r="46" spans="2:13" s="7" customFormat="1" ht="15" customHeight="1" x14ac:dyDescent="0.2">
      <c r="B46" s="218">
        <v>33</v>
      </c>
      <c r="C46" s="245" t="s">
        <v>122</v>
      </c>
      <c r="D46" s="131" t="s">
        <v>123</v>
      </c>
      <c r="E46" s="215" t="s">
        <v>124</v>
      </c>
      <c r="F46" s="215">
        <v>369045</v>
      </c>
      <c r="G46" s="215" t="s">
        <v>175</v>
      </c>
      <c r="H46" s="216">
        <v>69</v>
      </c>
      <c r="I46" s="242" t="s">
        <v>176</v>
      </c>
      <c r="J46" s="64"/>
      <c r="K46" s="490"/>
      <c r="L46" s="491"/>
      <c r="M46" s="101"/>
    </row>
    <row r="47" spans="2:13" s="7" customFormat="1" ht="15" customHeight="1" x14ac:dyDescent="0.2">
      <c r="B47" s="218">
        <v>34</v>
      </c>
      <c r="C47" s="245" t="s">
        <v>125</v>
      </c>
      <c r="D47" s="131" t="s">
        <v>80</v>
      </c>
      <c r="E47" s="215" t="s">
        <v>126</v>
      </c>
      <c r="F47" s="215">
        <v>525170</v>
      </c>
      <c r="G47" s="215" t="s">
        <v>175</v>
      </c>
      <c r="H47" s="216">
        <v>69</v>
      </c>
      <c r="I47" s="242" t="s">
        <v>176</v>
      </c>
      <c r="J47" s="64"/>
      <c r="K47" s="490"/>
      <c r="L47" s="491"/>
      <c r="M47" s="101"/>
    </row>
    <row r="48" spans="2:13" s="7" customFormat="1" ht="15" customHeight="1" x14ac:dyDescent="0.2">
      <c r="B48" s="218">
        <v>35</v>
      </c>
      <c r="C48" s="245" t="s">
        <v>90</v>
      </c>
      <c r="D48" s="131" t="s">
        <v>127</v>
      </c>
      <c r="E48" s="215" t="s">
        <v>92</v>
      </c>
      <c r="F48" s="215">
        <v>55612037</v>
      </c>
      <c r="G48" s="215" t="s">
        <v>175</v>
      </c>
      <c r="H48" s="216">
        <v>69</v>
      </c>
      <c r="I48" s="242" t="s">
        <v>176</v>
      </c>
      <c r="J48" s="64"/>
      <c r="K48" s="490"/>
      <c r="L48" s="491"/>
      <c r="M48" s="101"/>
    </row>
    <row r="49" spans="2:13" s="7" customFormat="1" ht="15" customHeight="1" x14ac:dyDescent="0.2">
      <c r="B49" s="218">
        <v>36</v>
      </c>
      <c r="C49" s="214" t="s">
        <v>128</v>
      </c>
      <c r="D49" s="214" t="s">
        <v>129</v>
      </c>
      <c r="E49" s="215" t="s">
        <v>126</v>
      </c>
      <c r="F49" s="215">
        <v>541898</v>
      </c>
      <c r="G49" s="215" t="s">
        <v>175</v>
      </c>
      <c r="H49" s="216">
        <v>69</v>
      </c>
      <c r="I49" s="242" t="s">
        <v>176</v>
      </c>
      <c r="J49" s="64"/>
      <c r="K49" s="490"/>
      <c r="L49" s="491"/>
      <c r="M49" s="101"/>
    </row>
    <row r="50" spans="2:13" s="7" customFormat="1" ht="15" customHeight="1" x14ac:dyDescent="0.2">
      <c r="B50" s="218">
        <v>37</v>
      </c>
      <c r="C50" s="248" t="s">
        <v>130</v>
      </c>
      <c r="D50" s="249" t="s">
        <v>120</v>
      </c>
      <c r="E50" s="250" t="s">
        <v>72</v>
      </c>
      <c r="F50" s="250">
        <v>55538052</v>
      </c>
      <c r="G50" s="224" t="s">
        <v>175</v>
      </c>
      <c r="H50" s="251">
        <v>69</v>
      </c>
      <c r="I50" s="252" t="s">
        <v>176</v>
      </c>
      <c r="J50" s="64"/>
      <c r="K50" s="490"/>
      <c r="L50" s="491"/>
      <c r="M50" s="101"/>
    </row>
    <row r="51" spans="2:13" s="7" customFormat="1" ht="15" customHeight="1" x14ac:dyDescent="0.2">
      <c r="B51" s="218">
        <v>38</v>
      </c>
      <c r="C51" s="132" t="s">
        <v>131</v>
      </c>
      <c r="D51" s="253" t="s">
        <v>132</v>
      </c>
      <c r="E51" s="250" t="s">
        <v>55</v>
      </c>
      <c r="F51" s="250">
        <v>55486767</v>
      </c>
      <c r="G51" s="224" t="s">
        <v>175</v>
      </c>
      <c r="H51" s="251">
        <v>69</v>
      </c>
      <c r="I51" s="252" t="s">
        <v>176</v>
      </c>
      <c r="J51" s="64"/>
      <c r="K51" s="490"/>
      <c r="L51" s="491"/>
      <c r="M51" s="101"/>
    </row>
    <row r="52" spans="2:13" s="7" customFormat="1" ht="15" customHeight="1" x14ac:dyDescent="0.2">
      <c r="B52" s="218">
        <v>39</v>
      </c>
      <c r="C52" s="132" t="s">
        <v>133</v>
      </c>
      <c r="D52" s="133" t="s">
        <v>134</v>
      </c>
      <c r="E52" s="215" t="s">
        <v>100</v>
      </c>
      <c r="F52" s="250">
        <v>55660153</v>
      </c>
      <c r="G52" s="224" t="s">
        <v>175</v>
      </c>
      <c r="H52" s="251">
        <v>69</v>
      </c>
      <c r="I52" s="252" t="s">
        <v>176</v>
      </c>
      <c r="J52" s="64"/>
      <c r="K52" s="490"/>
      <c r="L52" s="491"/>
      <c r="M52" s="101"/>
    </row>
    <row r="53" spans="2:13" s="7" customFormat="1" ht="15" customHeight="1" x14ac:dyDescent="0.2">
      <c r="B53" s="218">
        <v>40</v>
      </c>
      <c r="C53" s="132" t="s">
        <v>135</v>
      </c>
      <c r="D53" s="133" t="s">
        <v>136</v>
      </c>
      <c r="E53" s="250" t="s">
        <v>137</v>
      </c>
      <c r="F53" s="250">
        <v>55660370</v>
      </c>
      <c r="G53" s="224" t="s">
        <v>175</v>
      </c>
      <c r="H53" s="251">
        <v>69</v>
      </c>
      <c r="I53" s="252" t="s">
        <v>176</v>
      </c>
      <c r="J53" s="64"/>
      <c r="K53" s="490"/>
      <c r="L53" s="491"/>
      <c r="M53" s="101"/>
    </row>
    <row r="54" spans="2:13" s="7" customFormat="1" ht="15" customHeight="1" x14ac:dyDescent="0.2">
      <c r="B54" s="218">
        <v>41</v>
      </c>
      <c r="C54" s="132" t="s">
        <v>138</v>
      </c>
      <c r="D54" s="133" t="s">
        <v>139</v>
      </c>
      <c r="E54" s="250" t="s">
        <v>121</v>
      </c>
      <c r="F54" s="250">
        <v>55483059</v>
      </c>
      <c r="G54" s="224" t="s">
        <v>175</v>
      </c>
      <c r="H54" s="251">
        <v>69</v>
      </c>
      <c r="I54" s="252" t="s">
        <v>176</v>
      </c>
      <c r="J54" s="64"/>
      <c r="K54" s="490"/>
      <c r="L54" s="491"/>
      <c r="M54" s="101"/>
    </row>
    <row r="55" spans="2:13" s="7" customFormat="1" ht="15" customHeight="1" x14ac:dyDescent="0.2">
      <c r="B55" s="218">
        <v>42</v>
      </c>
      <c r="C55" s="132" t="s">
        <v>140</v>
      </c>
      <c r="D55" s="133" t="s">
        <v>141</v>
      </c>
      <c r="E55" s="215" t="s">
        <v>52</v>
      </c>
      <c r="F55" s="250">
        <v>55598043</v>
      </c>
      <c r="G55" s="224" t="s">
        <v>175</v>
      </c>
      <c r="H55" s="251">
        <v>69</v>
      </c>
      <c r="I55" s="252" t="s">
        <v>176</v>
      </c>
      <c r="J55" s="64"/>
      <c r="K55" s="490"/>
      <c r="L55" s="491"/>
      <c r="M55" s="101"/>
    </row>
    <row r="56" spans="2:13" s="7" customFormat="1" ht="15" customHeight="1" x14ac:dyDescent="0.2">
      <c r="B56" s="218">
        <v>43</v>
      </c>
      <c r="C56" s="132" t="s">
        <v>142</v>
      </c>
      <c r="D56" s="133" t="s">
        <v>143</v>
      </c>
      <c r="E56" s="250" t="s">
        <v>124</v>
      </c>
      <c r="F56" s="250">
        <v>488258</v>
      </c>
      <c r="G56" s="224" t="s">
        <v>175</v>
      </c>
      <c r="H56" s="251">
        <v>69</v>
      </c>
      <c r="I56" s="252" t="s">
        <v>176</v>
      </c>
      <c r="J56" s="64"/>
      <c r="K56" s="490"/>
      <c r="L56" s="491"/>
      <c r="M56" s="101"/>
    </row>
    <row r="57" spans="2:13" s="7" customFormat="1" ht="15" customHeight="1" x14ac:dyDescent="0.2">
      <c r="B57" s="218">
        <v>44</v>
      </c>
      <c r="C57" s="132" t="s">
        <v>144</v>
      </c>
      <c r="D57" s="133" t="s">
        <v>111</v>
      </c>
      <c r="E57" s="250" t="s">
        <v>104</v>
      </c>
      <c r="F57" s="250">
        <v>229584</v>
      </c>
      <c r="G57" s="224" t="s">
        <v>175</v>
      </c>
      <c r="H57" s="251">
        <v>69</v>
      </c>
      <c r="I57" s="252" t="s">
        <v>176</v>
      </c>
      <c r="J57" s="64"/>
      <c r="K57" s="490"/>
      <c r="L57" s="491"/>
      <c r="M57" s="101"/>
    </row>
    <row r="58" spans="2:13" s="7" customFormat="1" ht="15" customHeight="1" x14ac:dyDescent="0.2">
      <c r="B58" s="218">
        <v>45</v>
      </c>
      <c r="C58" s="132" t="s">
        <v>145</v>
      </c>
      <c r="D58" s="133" t="s">
        <v>146</v>
      </c>
      <c r="E58" s="250" t="s">
        <v>147</v>
      </c>
      <c r="F58" s="250">
        <v>232736</v>
      </c>
      <c r="G58" s="224" t="s">
        <v>175</v>
      </c>
      <c r="H58" s="251">
        <v>69</v>
      </c>
      <c r="I58" s="252" t="s">
        <v>176</v>
      </c>
      <c r="J58" s="64"/>
      <c r="K58" s="490"/>
      <c r="L58" s="491"/>
      <c r="M58" s="101"/>
    </row>
    <row r="59" spans="2:13" s="7" customFormat="1" ht="15" customHeight="1" x14ac:dyDescent="0.2">
      <c r="B59" s="218">
        <v>46</v>
      </c>
      <c r="C59" s="132" t="s">
        <v>97</v>
      </c>
      <c r="D59" s="253" t="s">
        <v>120</v>
      </c>
      <c r="E59" s="215" t="s">
        <v>68</v>
      </c>
      <c r="F59" s="250">
        <v>55713264</v>
      </c>
      <c r="G59" s="224" t="s">
        <v>175</v>
      </c>
      <c r="H59" s="251">
        <v>69</v>
      </c>
      <c r="I59" s="252" t="s">
        <v>176</v>
      </c>
      <c r="J59" s="64"/>
      <c r="K59" s="490"/>
      <c r="L59" s="491"/>
      <c r="M59" s="101"/>
    </row>
    <row r="60" spans="2:13" s="7" customFormat="1" ht="15" customHeight="1" x14ac:dyDescent="0.2">
      <c r="B60" s="218">
        <v>47</v>
      </c>
      <c r="C60" s="132" t="s">
        <v>148</v>
      </c>
      <c r="D60" s="133" t="s">
        <v>149</v>
      </c>
      <c r="E60" s="250" t="s">
        <v>49</v>
      </c>
      <c r="F60" s="250">
        <v>55586501</v>
      </c>
      <c r="G60" s="224" t="s">
        <v>175</v>
      </c>
      <c r="H60" s="251">
        <v>69</v>
      </c>
      <c r="I60" s="252" t="s">
        <v>176</v>
      </c>
      <c r="J60" s="64"/>
      <c r="K60" s="490"/>
      <c r="L60" s="491"/>
      <c r="M60" s="101"/>
    </row>
    <row r="61" spans="2:13" s="7" customFormat="1" ht="15" customHeight="1" x14ac:dyDescent="0.2">
      <c r="B61" s="218">
        <v>48</v>
      </c>
      <c r="C61" s="132" t="s">
        <v>150</v>
      </c>
      <c r="D61" s="133" t="s">
        <v>151</v>
      </c>
      <c r="E61" s="250" t="s">
        <v>104</v>
      </c>
      <c r="F61" s="250">
        <v>55550415</v>
      </c>
      <c r="G61" s="224" t="s">
        <v>175</v>
      </c>
      <c r="H61" s="251">
        <v>69</v>
      </c>
      <c r="I61" s="252" t="s">
        <v>176</v>
      </c>
      <c r="J61" s="64"/>
      <c r="K61" s="490"/>
      <c r="L61" s="491"/>
      <c r="M61" s="101"/>
    </row>
    <row r="62" spans="2:13" s="7" customFormat="1" ht="15" customHeight="1" x14ac:dyDescent="0.2">
      <c r="B62" s="218">
        <v>49</v>
      </c>
      <c r="C62" s="253" t="s">
        <v>152</v>
      </c>
      <c r="D62" s="253" t="s">
        <v>153</v>
      </c>
      <c r="E62" s="250" t="s">
        <v>72</v>
      </c>
      <c r="F62" s="250">
        <v>55595358</v>
      </c>
      <c r="G62" s="224" t="s">
        <v>175</v>
      </c>
      <c r="H62" s="251">
        <v>69</v>
      </c>
      <c r="I62" s="252" t="s">
        <v>180</v>
      </c>
      <c r="J62" s="64"/>
      <c r="K62" s="490"/>
      <c r="L62" s="491"/>
      <c r="M62" s="101"/>
    </row>
    <row r="63" spans="2:13" s="7" customFormat="1" ht="15" customHeight="1" x14ac:dyDescent="0.2">
      <c r="B63" s="218">
        <v>50</v>
      </c>
      <c r="C63" s="253" t="s">
        <v>154</v>
      </c>
      <c r="D63" s="253" t="s">
        <v>62</v>
      </c>
      <c r="E63" s="250" t="s">
        <v>49</v>
      </c>
      <c r="F63" s="250">
        <v>229876</v>
      </c>
      <c r="G63" s="224" t="s">
        <v>175</v>
      </c>
      <c r="H63" s="251">
        <v>69</v>
      </c>
      <c r="I63" s="252" t="s">
        <v>176</v>
      </c>
      <c r="J63" s="64"/>
      <c r="K63" s="490"/>
      <c r="L63" s="491"/>
      <c r="M63" s="101"/>
    </row>
    <row r="64" spans="2:13" s="7" customFormat="1" ht="15" customHeight="1" x14ac:dyDescent="0.2">
      <c r="B64" s="218">
        <v>51</v>
      </c>
      <c r="C64" s="253" t="s">
        <v>155</v>
      </c>
      <c r="D64" s="253" t="s">
        <v>156</v>
      </c>
      <c r="E64" s="250" t="s">
        <v>157</v>
      </c>
      <c r="F64" s="250">
        <v>493356</v>
      </c>
      <c r="G64" s="224" t="s">
        <v>175</v>
      </c>
      <c r="H64" s="251">
        <v>69</v>
      </c>
      <c r="I64" s="252" t="s">
        <v>176</v>
      </c>
      <c r="J64" s="64"/>
      <c r="K64" s="490"/>
      <c r="L64" s="491"/>
      <c r="M64" s="101"/>
    </row>
    <row r="65" spans="2:13" s="7" customFormat="1" ht="15" customHeight="1" x14ac:dyDescent="0.2">
      <c r="B65" s="218">
        <v>52</v>
      </c>
      <c r="C65" s="253" t="s">
        <v>158</v>
      </c>
      <c r="D65" s="253" t="s">
        <v>141</v>
      </c>
      <c r="E65" s="215" t="s">
        <v>121</v>
      </c>
      <c r="F65" s="250">
        <v>55490965</v>
      </c>
      <c r="G65" s="224" t="s">
        <v>175</v>
      </c>
      <c r="H65" s="251">
        <v>69</v>
      </c>
      <c r="I65" s="252" t="s">
        <v>181</v>
      </c>
      <c r="J65" s="64"/>
      <c r="K65" s="490"/>
      <c r="L65" s="491"/>
      <c r="M65" s="101"/>
    </row>
    <row r="66" spans="2:13" s="7" customFormat="1" ht="15" customHeight="1" x14ac:dyDescent="0.2">
      <c r="B66" s="218">
        <v>53</v>
      </c>
      <c r="C66" s="253" t="s">
        <v>161</v>
      </c>
      <c r="D66" s="253" t="s">
        <v>162</v>
      </c>
      <c r="E66" s="250" t="s">
        <v>83</v>
      </c>
      <c r="F66" s="250">
        <v>55589548</v>
      </c>
      <c r="G66" s="224" t="s">
        <v>175</v>
      </c>
      <c r="H66" s="251">
        <v>69</v>
      </c>
      <c r="I66" s="252" t="s">
        <v>182</v>
      </c>
      <c r="J66" s="64"/>
      <c r="K66" s="490"/>
      <c r="L66" s="491"/>
      <c r="M66" s="101"/>
    </row>
    <row r="67" spans="2:13" s="7" customFormat="1" ht="15" customHeight="1" x14ac:dyDescent="0.2">
      <c r="B67" s="218" t="s">
        <v>15</v>
      </c>
      <c r="C67" s="253" t="s">
        <v>159</v>
      </c>
      <c r="D67" s="253" t="s">
        <v>160</v>
      </c>
      <c r="E67" s="215" t="s">
        <v>55</v>
      </c>
      <c r="F67" s="250">
        <v>55485303</v>
      </c>
      <c r="G67" s="224" t="s">
        <v>175</v>
      </c>
      <c r="H67" s="251">
        <v>69</v>
      </c>
      <c r="I67" s="252"/>
      <c r="J67" s="64"/>
      <c r="K67" s="490"/>
      <c r="L67" s="491"/>
      <c r="M67" s="101"/>
    </row>
    <row r="68" spans="2:13" s="7" customFormat="1" ht="15" customHeight="1" thickBot="1" x14ac:dyDescent="0.25">
      <c r="B68" s="222" t="s">
        <v>15</v>
      </c>
      <c r="C68" s="369" t="s">
        <v>163</v>
      </c>
      <c r="D68" s="369" t="s">
        <v>164</v>
      </c>
      <c r="E68" s="257" t="s">
        <v>121</v>
      </c>
      <c r="F68" s="257">
        <v>55518102</v>
      </c>
      <c r="G68" s="315" t="s">
        <v>175</v>
      </c>
      <c r="H68" s="370">
        <v>69</v>
      </c>
      <c r="I68" s="371"/>
      <c r="J68" s="67"/>
      <c r="K68" s="494"/>
      <c r="L68" s="495"/>
      <c r="M68" s="101"/>
    </row>
    <row r="69" spans="2:13" s="7" customFormat="1" ht="14.25" customHeight="1" x14ac:dyDescent="0.2">
      <c r="B69" s="60" t="s">
        <v>179</v>
      </c>
      <c r="C69" s="133" t="s">
        <v>165</v>
      </c>
      <c r="D69" s="133" t="s">
        <v>141</v>
      </c>
      <c r="E69" s="143" t="s">
        <v>147</v>
      </c>
      <c r="F69" s="143">
        <v>55546002</v>
      </c>
      <c r="G69" s="144" t="s">
        <v>175</v>
      </c>
      <c r="H69" s="367">
        <v>69</v>
      </c>
      <c r="I69" s="368"/>
      <c r="J69" s="64"/>
      <c r="K69" s="496"/>
      <c r="L69" s="497"/>
      <c r="M69" s="101"/>
    </row>
    <row r="70" spans="2:13" s="7" customFormat="1" ht="14.25" customHeight="1" x14ac:dyDescent="0.2">
      <c r="B70" s="218" t="s">
        <v>179</v>
      </c>
      <c r="C70" s="253" t="s">
        <v>166</v>
      </c>
      <c r="D70" s="253" t="s">
        <v>80</v>
      </c>
      <c r="E70" s="250" t="s">
        <v>83</v>
      </c>
      <c r="F70" s="250">
        <v>55589542</v>
      </c>
      <c r="G70" s="224" t="s">
        <v>175</v>
      </c>
      <c r="H70" s="251">
        <v>69</v>
      </c>
      <c r="I70" s="252"/>
      <c r="J70" s="64"/>
      <c r="K70" s="490"/>
      <c r="L70" s="491"/>
      <c r="M70" s="101"/>
    </row>
    <row r="71" spans="2:13" s="7" customFormat="1" ht="14.25" customHeight="1" x14ac:dyDescent="0.2">
      <c r="B71" s="218" t="s">
        <v>179</v>
      </c>
      <c r="C71" s="253" t="s">
        <v>167</v>
      </c>
      <c r="D71" s="253" t="s">
        <v>168</v>
      </c>
      <c r="E71" s="250" t="s">
        <v>169</v>
      </c>
      <c r="F71" s="250">
        <v>55664789</v>
      </c>
      <c r="G71" s="224" t="s">
        <v>175</v>
      </c>
      <c r="H71" s="251">
        <v>69</v>
      </c>
      <c r="I71" s="252"/>
      <c r="J71" s="64"/>
      <c r="K71" s="490"/>
      <c r="L71" s="491"/>
      <c r="M71" s="101"/>
    </row>
    <row r="72" spans="2:13" s="7" customFormat="1" ht="14.25" customHeight="1" x14ac:dyDescent="0.2">
      <c r="B72" s="218" t="s">
        <v>179</v>
      </c>
      <c r="C72" s="253" t="s">
        <v>170</v>
      </c>
      <c r="D72" s="253" t="s">
        <v>171</v>
      </c>
      <c r="E72" s="250" t="s">
        <v>72</v>
      </c>
      <c r="F72" s="250">
        <v>55652915</v>
      </c>
      <c r="G72" s="224" t="s">
        <v>175</v>
      </c>
      <c r="H72" s="251">
        <v>69</v>
      </c>
      <c r="I72" s="252"/>
      <c r="J72" s="64"/>
      <c r="K72" s="490"/>
      <c r="L72" s="491"/>
      <c r="M72" s="101"/>
    </row>
    <row r="73" spans="2:13" s="7" customFormat="1" ht="14.25" customHeight="1" x14ac:dyDescent="0.2">
      <c r="B73" s="218" t="s">
        <v>179</v>
      </c>
      <c r="C73" s="253" t="s">
        <v>172</v>
      </c>
      <c r="D73" s="253" t="s">
        <v>173</v>
      </c>
      <c r="E73" s="250" t="s">
        <v>147</v>
      </c>
      <c r="F73" s="250">
        <v>55546364</v>
      </c>
      <c r="G73" s="224" t="s">
        <v>175</v>
      </c>
      <c r="H73" s="251">
        <v>69</v>
      </c>
      <c r="I73" s="252"/>
      <c r="J73" s="64"/>
      <c r="K73" s="490"/>
      <c r="L73" s="491"/>
      <c r="M73" s="101"/>
    </row>
    <row r="74" spans="2:13" s="7" customFormat="1" ht="14.25" customHeight="1" x14ac:dyDescent="0.2">
      <c r="B74" s="218" t="s">
        <v>179</v>
      </c>
      <c r="C74" s="253" t="s">
        <v>174</v>
      </c>
      <c r="D74" s="253" t="s">
        <v>57</v>
      </c>
      <c r="E74" s="250" t="s">
        <v>104</v>
      </c>
      <c r="F74" s="250">
        <v>55577208</v>
      </c>
      <c r="G74" s="224" t="s">
        <v>175</v>
      </c>
      <c r="H74" s="251">
        <v>69</v>
      </c>
      <c r="I74" s="252"/>
      <c r="J74" s="64"/>
      <c r="K74" s="490"/>
      <c r="L74" s="491"/>
      <c r="M74" s="101"/>
    </row>
    <row r="75" spans="2:13" s="7" customFormat="1" ht="3.75" customHeight="1" thickBot="1" x14ac:dyDescent="0.25">
      <c r="B75" s="218" t="s">
        <v>43</v>
      </c>
      <c r="C75" s="254"/>
      <c r="D75" s="255"/>
      <c r="E75" s="256"/>
      <c r="F75" s="257"/>
      <c r="G75" s="258"/>
      <c r="H75" s="259"/>
      <c r="I75" s="260"/>
      <c r="J75" s="67"/>
      <c r="K75" s="492"/>
      <c r="L75" s="493"/>
      <c r="M75" s="101"/>
    </row>
    <row r="76" spans="2:13" ht="15" customHeight="1" x14ac:dyDescent="0.2"/>
    <row r="77" spans="2:13" ht="15" customHeight="1" x14ac:dyDescent="0.2"/>
  </sheetData>
  <sheetProtection selectLockedCells="1" selectUnlockedCells="1"/>
  <autoFilter ref="C13:E75"/>
  <mergeCells count="81">
    <mergeCell ref="J1:L9"/>
    <mergeCell ref="D1:I1"/>
    <mergeCell ref="D4:I4"/>
    <mergeCell ref="D8:E8"/>
    <mergeCell ref="B10:D10"/>
    <mergeCell ref="E9:I9"/>
    <mergeCell ref="D2:I3"/>
    <mergeCell ref="D5:H5"/>
    <mergeCell ref="B1:C9"/>
    <mergeCell ref="F8:I8"/>
    <mergeCell ref="E10:I10"/>
    <mergeCell ref="J10:K10"/>
    <mergeCell ref="D7:H7"/>
    <mergeCell ref="D6:H6"/>
    <mergeCell ref="K19:L19"/>
    <mergeCell ref="K20:L20"/>
    <mergeCell ref="K21:L21"/>
    <mergeCell ref="K22:L22"/>
    <mergeCell ref="K23:L23"/>
    <mergeCell ref="K14:L14"/>
    <mergeCell ref="K15:L15"/>
    <mergeCell ref="K16:L16"/>
    <mergeCell ref="K17:L17"/>
    <mergeCell ref="K18:L18"/>
    <mergeCell ref="E12:F12"/>
    <mergeCell ref="B12:D12"/>
    <mergeCell ref="J12:J13"/>
    <mergeCell ref="K12:L12"/>
    <mergeCell ref="K13:L13"/>
    <mergeCell ref="K24:L24"/>
    <mergeCell ref="K25:L25"/>
    <mergeCell ref="K26:L26"/>
    <mergeCell ref="K28:L28"/>
    <mergeCell ref="K29:L29"/>
    <mergeCell ref="K27:L27"/>
    <mergeCell ref="K30:L30"/>
    <mergeCell ref="K31:L31"/>
    <mergeCell ref="K32:L32"/>
    <mergeCell ref="K33:L33"/>
    <mergeCell ref="K34:L34"/>
    <mergeCell ref="K35:L35"/>
    <mergeCell ref="K36:L36"/>
    <mergeCell ref="K37:L37"/>
    <mergeCell ref="K38:L38"/>
    <mergeCell ref="K39:L39"/>
    <mergeCell ref="K40:L40"/>
    <mergeCell ref="K41:L41"/>
    <mergeCell ref="K42:L42"/>
    <mergeCell ref="K43:L43"/>
    <mergeCell ref="K44:L44"/>
    <mergeCell ref="K45:L45"/>
    <mergeCell ref="K46:L46"/>
    <mergeCell ref="K47:L47"/>
    <mergeCell ref="K48:L48"/>
    <mergeCell ref="K49:L49"/>
    <mergeCell ref="K50:L50"/>
    <mergeCell ref="K51:L51"/>
    <mergeCell ref="K52:L52"/>
    <mergeCell ref="K53:L53"/>
    <mergeCell ref="K54:L54"/>
    <mergeCell ref="K55:L55"/>
    <mergeCell ref="K56:L56"/>
    <mergeCell ref="K57:L57"/>
    <mergeCell ref="K58:L58"/>
    <mergeCell ref="K59:L59"/>
    <mergeCell ref="K60:L60"/>
    <mergeCell ref="K61:L61"/>
    <mergeCell ref="K62:L62"/>
    <mergeCell ref="K63:L63"/>
    <mergeCell ref="K64:L64"/>
    <mergeCell ref="K65:L65"/>
    <mergeCell ref="K66:L66"/>
    <mergeCell ref="K67:L67"/>
    <mergeCell ref="K75:L75"/>
    <mergeCell ref="K73:L73"/>
    <mergeCell ref="K74:L74"/>
    <mergeCell ref="K68:L68"/>
    <mergeCell ref="K69:L69"/>
    <mergeCell ref="K70:L70"/>
    <mergeCell ref="K71:L71"/>
    <mergeCell ref="K72:L72"/>
  </mergeCells>
  <phoneticPr fontId="0" type="noConversion"/>
  <conditionalFormatting sqref="M14:M75">
    <cfRule type="cellIs" dxfId="10" priority="65" stopIfTrue="1" operator="lessThan">
      <formula>1</formula>
    </cfRule>
  </conditionalFormatting>
  <conditionalFormatting sqref="J14:J18">
    <cfRule type="cellIs" dxfId="9" priority="2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35" footer="0.26"/>
  <pageSetup paperSize="9" scale="76" firstPageNumber="0" orientation="portrait" r:id="rId1"/>
  <headerFooter>
    <oddFooter>&amp;C&amp;D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4"/>
  <sheetViews>
    <sheetView view="pageBreakPreview" topLeftCell="A4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7.7109375" style="1" customWidth="1"/>
    <col min="4" max="4" width="15.7109375" style="1" customWidth="1"/>
    <col min="5" max="5" width="30.140625" style="1" bestFit="1" customWidth="1"/>
    <col min="6" max="6" width="14.710937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2:14" ht="15.75" customHeight="1" x14ac:dyDescent="0.2">
      <c r="B1" s="559"/>
      <c r="C1" s="559"/>
      <c r="D1" s="68"/>
      <c r="E1" s="68"/>
      <c r="F1" s="68"/>
      <c r="G1" s="68"/>
      <c r="H1" s="68"/>
      <c r="I1" s="68"/>
      <c r="J1" s="514"/>
      <c r="K1" s="514"/>
      <c r="L1" s="514"/>
      <c r="M1" s="68"/>
    </row>
    <row r="2" spans="2:14" ht="15" customHeight="1" x14ac:dyDescent="0.2">
      <c r="B2" s="559"/>
      <c r="C2" s="559"/>
      <c r="D2" s="524" t="s">
        <v>0</v>
      </c>
      <c r="E2" s="524"/>
      <c r="F2" s="524"/>
      <c r="G2" s="524"/>
      <c r="H2" s="524"/>
      <c r="I2" s="524"/>
      <c r="J2" s="514"/>
      <c r="K2" s="514"/>
      <c r="L2" s="514"/>
      <c r="M2" s="69"/>
    </row>
    <row r="3" spans="2:14" ht="15" customHeight="1" x14ac:dyDescent="0.2">
      <c r="B3" s="559"/>
      <c r="C3" s="559"/>
      <c r="D3" s="524"/>
      <c r="E3" s="524"/>
      <c r="F3" s="524"/>
      <c r="G3" s="524"/>
      <c r="H3" s="524"/>
      <c r="I3" s="524"/>
      <c r="J3" s="514"/>
      <c r="K3" s="514"/>
      <c r="L3" s="514"/>
      <c r="M3" s="69"/>
    </row>
    <row r="4" spans="2:14" ht="16.5" customHeight="1" x14ac:dyDescent="0.2">
      <c r="B4" s="559"/>
      <c r="C4" s="559"/>
      <c r="D4" s="517"/>
      <c r="E4" s="517"/>
      <c r="F4" s="517"/>
      <c r="G4" s="517"/>
      <c r="H4" s="517"/>
      <c r="I4" s="517"/>
      <c r="J4" s="514"/>
      <c r="K4" s="514"/>
      <c r="L4" s="514"/>
      <c r="M4" s="69"/>
    </row>
    <row r="5" spans="2:14" ht="16.5" customHeight="1" x14ac:dyDescent="0.2">
      <c r="B5" s="559"/>
      <c r="C5" s="559"/>
      <c r="D5" s="202"/>
      <c r="E5" s="202"/>
      <c r="F5" s="202"/>
      <c r="G5" s="202"/>
      <c r="H5" s="202"/>
      <c r="I5" s="202"/>
      <c r="J5" s="514"/>
      <c r="K5" s="514"/>
      <c r="L5" s="514"/>
      <c r="M5" s="69"/>
    </row>
    <row r="6" spans="2:14" ht="13.5" thickBot="1" x14ac:dyDescent="0.25">
      <c r="B6" s="559"/>
      <c r="C6" s="559"/>
      <c r="D6" s="30"/>
      <c r="E6" s="30"/>
      <c r="F6" s="30"/>
      <c r="G6" s="30"/>
      <c r="H6" s="30"/>
      <c r="I6" s="30"/>
      <c r="J6" s="514"/>
      <c r="K6" s="514"/>
      <c r="L6" s="514"/>
      <c r="M6" s="69"/>
    </row>
    <row r="7" spans="2:14" ht="19.5" thickBot="1" x14ac:dyDescent="0.25">
      <c r="B7" s="559"/>
      <c r="C7" s="559"/>
      <c r="D7" s="519" t="s">
        <v>1</v>
      </c>
      <c r="E7" s="561"/>
      <c r="F7" s="562">
        <f>'Classements 1-2'!F8</f>
        <v>42869</v>
      </c>
      <c r="G7" s="563"/>
      <c r="H7" s="563"/>
      <c r="I7" s="564"/>
      <c r="J7" s="514"/>
      <c r="K7" s="514"/>
      <c r="L7" s="514"/>
      <c r="M7" s="53"/>
    </row>
    <row r="8" spans="2:14" ht="16.5" customHeight="1" thickBot="1" x14ac:dyDescent="0.25">
      <c r="B8" s="560"/>
      <c r="C8" s="560"/>
      <c r="D8" s="130" t="str">
        <f>'Classements 1-2'!D9</f>
        <v xml:space="preserve">Club Organis. </v>
      </c>
      <c r="E8" s="565" t="str">
        <f>'Classements 1-2'!E9</f>
        <v>Commission + Team des Dombes</v>
      </c>
      <c r="F8" s="566"/>
      <c r="G8" s="565"/>
      <c r="H8" s="565"/>
      <c r="I8" s="565"/>
      <c r="J8" s="515"/>
      <c r="K8" s="515"/>
      <c r="L8" s="515"/>
      <c r="M8" s="53"/>
    </row>
    <row r="9" spans="2:14" ht="19.5" thickBot="1" x14ac:dyDescent="0.25">
      <c r="B9" s="519" t="s">
        <v>17</v>
      </c>
      <c r="C9" s="519"/>
      <c r="D9" s="519"/>
      <c r="E9" s="531" t="str">
        <f>'Classements 1-2'!E10</f>
        <v>Championnat départemental route</v>
      </c>
      <c r="F9" s="567"/>
      <c r="G9" s="567"/>
      <c r="H9" s="567"/>
      <c r="I9" s="568"/>
      <c r="J9" s="534" t="s">
        <v>38</v>
      </c>
      <c r="K9" s="535"/>
      <c r="L9" s="183">
        <v>41.3</v>
      </c>
      <c r="M9" s="119"/>
    </row>
    <row r="10" spans="2:14" ht="9.75" customHeight="1" thickBot="1" x14ac:dyDescent="0.25">
      <c r="B10" s="30"/>
      <c r="C10" s="30"/>
      <c r="D10" s="30"/>
      <c r="E10" s="30"/>
      <c r="F10" s="30"/>
      <c r="G10" s="30"/>
      <c r="H10" s="30"/>
      <c r="I10" s="30"/>
      <c r="J10" s="30"/>
      <c r="K10" s="52"/>
      <c r="L10" s="53"/>
      <c r="M10" s="53"/>
    </row>
    <row r="11" spans="2:14" ht="20.100000000000001" customHeight="1" thickBot="1" x14ac:dyDescent="0.25">
      <c r="B11" s="500" t="s">
        <v>481</v>
      </c>
      <c r="C11" s="501"/>
      <c r="D11" s="501"/>
      <c r="E11" s="569" t="s">
        <v>482</v>
      </c>
      <c r="F11" s="570"/>
      <c r="G11" s="134">
        <v>78</v>
      </c>
      <c r="H11" s="136" t="s">
        <v>37</v>
      </c>
      <c r="I11" s="29">
        <v>73</v>
      </c>
      <c r="J11" s="502" t="s">
        <v>35</v>
      </c>
      <c r="K11" s="504"/>
      <c r="L11" s="505"/>
      <c r="M11" s="120"/>
    </row>
    <row r="12" spans="2:14" ht="17.25" customHeight="1" thickBot="1" x14ac:dyDescent="0.25">
      <c r="B12" s="44" t="s">
        <v>32</v>
      </c>
      <c r="C12" s="163" t="s">
        <v>4</v>
      </c>
      <c r="D12" s="163" t="s">
        <v>5</v>
      </c>
      <c r="E12" s="163" t="s">
        <v>6</v>
      </c>
      <c r="F12" s="166" t="s">
        <v>36</v>
      </c>
      <c r="G12" s="163" t="s">
        <v>7</v>
      </c>
      <c r="H12" s="163" t="s">
        <v>8</v>
      </c>
      <c r="I12" s="116" t="s">
        <v>18</v>
      </c>
      <c r="J12" s="503"/>
      <c r="K12" s="548"/>
      <c r="L12" s="549"/>
      <c r="M12" s="121"/>
    </row>
    <row r="13" spans="2:14" s="7" customFormat="1" ht="15" customHeight="1" x14ac:dyDescent="0.2">
      <c r="B13" s="70">
        <v>1</v>
      </c>
      <c r="C13" s="160" t="s">
        <v>183</v>
      </c>
      <c r="D13" s="160" t="s">
        <v>184</v>
      </c>
      <c r="E13" s="161" t="s">
        <v>75</v>
      </c>
      <c r="F13" s="161">
        <v>244988</v>
      </c>
      <c r="G13" s="161" t="s">
        <v>175</v>
      </c>
      <c r="H13" s="162">
        <v>69</v>
      </c>
      <c r="I13" s="117">
        <v>7.3877314814814812E-2</v>
      </c>
      <c r="J13" s="35">
        <v>12</v>
      </c>
      <c r="K13" s="550"/>
      <c r="L13" s="539"/>
      <c r="M13" s="101"/>
    </row>
    <row r="14" spans="2:14" s="7" customFormat="1" ht="15" customHeight="1" x14ac:dyDescent="0.2">
      <c r="B14" s="71">
        <v>2</v>
      </c>
      <c r="C14" s="9" t="s">
        <v>185</v>
      </c>
      <c r="D14" s="9" t="s">
        <v>120</v>
      </c>
      <c r="E14" s="8" t="s">
        <v>186</v>
      </c>
      <c r="F14" s="172">
        <v>55601472</v>
      </c>
      <c r="G14" s="8" t="s">
        <v>175</v>
      </c>
      <c r="H14" s="20">
        <v>69</v>
      </c>
      <c r="I14" s="36" t="s">
        <v>176</v>
      </c>
      <c r="J14" s="37">
        <v>8</v>
      </c>
      <c r="K14" s="542"/>
      <c r="L14" s="543"/>
      <c r="M14" s="124"/>
      <c r="N14" s="279"/>
    </row>
    <row r="15" spans="2:14" s="7" customFormat="1" ht="15" customHeight="1" x14ac:dyDescent="0.2">
      <c r="B15" s="71">
        <v>3</v>
      </c>
      <c r="C15" s="9" t="s">
        <v>187</v>
      </c>
      <c r="D15" s="9" t="s">
        <v>156</v>
      </c>
      <c r="E15" s="8" t="s">
        <v>78</v>
      </c>
      <c r="F15" s="172">
        <v>55656385</v>
      </c>
      <c r="G15" s="8" t="s">
        <v>175</v>
      </c>
      <c r="H15" s="20">
        <v>69</v>
      </c>
      <c r="I15" s="36" t="s">
        <v>176</v>
      </c>
      <c r="J15" s="37">
        <v>6</v>
      </c>
      <c r="K15" s="542"/>
      <c r="L15" s="543"/>
      <c r="M15" s="124"/>
      <c r="N15" s="279"/>
    </row>
    <row r="16" spans="2:14" s="7" customFormat="1" ht="15" customHeight="1" x14ac:dyDescent="0.2">
      <c r="B16" s="71">
        <v>4</v>
      </c>
      <c r="C16" s="19" t="s">
        <v>188</v>
      </c>
      <c r="D16" s="19" t="s">
        <v>189</v>
      </c>
      <c r="E16" s="8" t="s">
        <v>83</v>
      </c>
      <c r="F16" s="172">
        <v>55708729</v>
      </c>
      <c r="G16" s="8" t="s">
        <v>175</v>
      </c>
      <c r="H16" s="10">
        <v>69</v>
      </c>
      <c r="I16" s="36" t="s">
        <v>176</v>
      </c>
      <c r="J16" s="37">
        <v>4</v>
      </c>
      <c r="K16" s="542"/>
      <c r="L16" s="543"/>
      <c r="M16" s="124"/>
      <c r="N16" s="279"/>
    </row>
    <row r="17" spans="2:14" s="7" customFormat="1" ht="15" customHeight="1" thickBot="1" x14ac:dyDescent="0.25">
      <c r="B17" s="72">
        <v>5</v>
      </c>
      <c r="C17" s="113" t="s">
        <v>190</v>
      </c>
      <c r="D17" s="113" t="s">
        <v>191</v>
      </c>
      <c r="E17" s="56" t="s">
        <v>116</v>
      </c>
      <c r="F17" s="178">
        <v>306774</v>
      </c>
      <c r="G17" s="56" t="s">
        <v>175</v>
      </c>
      <c r="H17" s="112">
        <v>69</v>
      </c>
      <c r="I17" s="36" t="s">
        <v>176</v>
      </c>
      <c r="J17" s="40">
        <v>2</v>
      </c>
      <c r="K17" s="544"/>
      <c r="L17" s="545"/>
      <c r="M17" s="101"/>
      <c r="N17" s="279"/>
    </row>
    <row r="18" spans="2:14" s="7" customFormat="1" ht="15" customHeight="1" x14ac:dyDescent="0.2">
      <c r="B18" s="73">
        <v>6</v>
      </c>
      <c r="C18" s="114" t="s">
        <v>192</v>
      </c>
      <c r="D18" s="114" t="s">
        <v>143</v>
      </c>
      <c r="E18" s="8" t="s">
        <v>75</v>
      </c>
      <c r="F18" s="172">
        <v>55711545</v>
      </c>
      <c r="G18" s="8" t="s">
        <v>175</v>
      </c>
      <c r="H18" s="20">
        <v>69</v>
      </c>
      <c r="I18" s="74" t="s">
        <v>176</v>
      </c>
      <c r="J18" s="104"/>
      <c r="K18" s="546"/>
      <c r="L18" s="547"/>
      <c r="M18" s="101"/>
      <c r="N18" s="279"/>
    </row>
    <row r="19" spans="2:14" s="7" customFormat="1" ht="15" customHeight="1" x14ac:dyDescent="0.2">
      <c r="B19" s="71">
        <v>7</v>
      </c>
      <c r="C19" s="9" t="s">
        <v>193</v>
      </c>
      <c r="D19" s="9" t="s">
        <v>194</v>
      </c>
      <c r="E19" s="8" t="s">
        <v>63</v>
      </c>
      <c r="F19" s="172">
        <v>55634756</v>
      </c>
      <c r="G19" s="10" t="s">
        <v>175</v>
      </c>
      <c r="H19" s="10">
        <v>69</v>
      </c>
      <c r="I19" s="42" t="s">
        <v>176</v>
      </c>
      <c r="J19" s="105"/>
      <c r="K19" s="540"/>
      <c r="L19" s="541"/>
      <c r="M19" s="124"/>
      <c r="N19" s="279"/>
    </row>
    <row r="20" spans="2:14" s="7" customFormat="1" ht="15" customHeight="1" x14ac:dyDescent="0.2">
      <c r="B20" s="71">
        <v>8</v>
      </c>
      <c r="C20" s="19" t="s">
        <v>195</v>
      </c>
      <c r="D20" s="19" t="s">
        <v>196</v>
      </c>
      <c r="E20" s="8" t="s">
        <v>72</v>
      </c>
      <c r="F20" s="172">
        <v>55558467</v>
      </c>
      <c r="G20" s="8" t="s">
        <v>175</v>
      </c>
      <c r="H20" s="10">
        <v>69</v>
      </c>
      <c r="I20" s="42" t="s">
        <v>176</v>
      </c>
      <c r="J20" s="105"/>
      <c r="K20" s="540"/>
      <c r="L20" s="541"/>
      <c r="M20" s="124"/>
      <c r="N20" s="279"/>
    </row>
    <row r="21" spans="2:14" s="7" customFormat="1" ht="15" customHeight="1" x14ac:dyDescent="0.2">
      <c r="B21" s="71">
        <v>9</v>
      </c>
      <c r="C21" s="168" t="s">
        <v>197</v>
      </c>
      <c r="D21" s="61" t="s">
        <v>198</v>
      </c>
      <c r="E21" s="8" t="s">
        <v>109</v>
      </c>
      <c r="F21" s="172">
        <v>55535508</v>
      </c>
      <c r="G21" s="8" t="s">
        <v>175</v>
      </c>
      <c r="H21" s="10">
        <v>69</v>
      </c>
      <c r="I21" s="42" t="s">
        <v>176</v>
      </c>
      <c r="J21" s="105"/>
      <c r="K21" s="540"/>
      <c r="L21" s="541"/>
      <c r="M21" s="124"/>
      <c r="N21" s="279"/>
    </row>
    <row r="22" spans="2:14" s="7" customFormat="1" ht="15" customHeight="1" x14ac:dyDescent="0.2">
      <c r="B22" s="71">
        <v>10</v>
      </c>
      <c r="C22" s="19" t="s">
        <v>199</v>
      </c>
      <c r="D22" s="19" t="s">
        <v>200</v>
      </c>
      <c r="E22" s="8" t="s">
        <v>63</v>
      </c>
      <c r="F22" s="172">
        <v>55634755</v>
      </c>
      <c r="G22" s="8" t="s">
        <v>175</v>
      </c>
      <c r="H22" s="10">
        <v>69</v>
      </c>
      <c r="I22" s="42" t="s">
        <v>176</v>
      </c>
      <c r="J22" s="105"/>
      <c r="K22" s="540"/>
      <c r="L22" s="541"/>
      <c r="M22" s="124"/>
      <c r="N22" s="279"/>
    </row>
    <row r="23" spans="2:14" s="7" customFormat="1" ht="15" customHeight="1" x14ac:dyDescent="0.2">
      <c r="B23" s="71">
        <v>11</v>
      </c>
      <c r="C23" s="19" t="s">
        <v>201</v>
      </c>
      <c r="D23" s="19" t="s">
        <v>111</v>
      </c>
      <c r="E23" s="8" t="s">
        <v>202</v>
      </c>
      <c r="F23" s="172">
        <v>55648543</v>
      </c>
      <c r="G23" s="8" t="s">
        <v>175</v>
      </c>
      <c r="H23" s="10">
        <v>69</v>
      </c>
      <c r="I23" s="42" t="s">
        <v>176</v>
      </c>
      <c r="J23" s="105"/>
      <c r="K23" s="540"/>
      <c r="L23" s="541"/>
      <c r="M23" s="124"/>
      <c r="N23" s="279"/>
    </row>
    <row r="24" spans="2:14" s="7" customFormat="1" ht="15" customHeight="1" x14ac:dyDescent="0.2">
      <c r="B24" s="71">
        <v>12</v>
      </c>
      <c r="C24" s="9" t="s">
        <v>203</v>
      </c>
      <c r="D24" s="9" t="s">
        <v>204</v>
      </c>
      <c r="E24" s="8" t="s">
        <v>72</v>
      </c>
      <c r="F24" s="172">
        <v>243293</v>
      </c>
      <c r="G24" s="8" t="s">
        <v>175</v>
      </c>
      <c r="H24" s="20">
        <v>69</v>
      </c>
      <c r="I24" s="42" t="s">
        <v>176</v>
      </c>
      <c r="J24" s="105"/>
      <c r="K24" s="540"/>
      <c r="L24" s="541"/>
      <c r="M24" s="124"/>
      <c r="N24" s="279"/>
    </row>
    <row r="25" spans="2:14" s="7" customFormat="1" ht="15" customHeight="1" x14ac:dyDescent="0.2">
      <c r="B25" s="71">
        <v>13</v>
      </c>
      <c r="C25" s="9" t="s">
        <v>205</v>
      </c>
      <c r="D25" s="19" t="s">
        <v>56</v>
      </c>
      <c r="E25" s="8" t="s">
        <v>63</v>
      </c>
      <c r="F25" s="172">
        <v>55657841</v>
      </c>
      <c r="G25" s="8" t="s">
        <v>175</v>
      </c>
      <c r="H25" s="10">
        <v>69</v>
      </c>
      <c r="I25" s="42" t="s">
        <v>176</v>
      </c>
      <c r="J25" s="105"/>
      <c r="K25" s="540"/>
      <c r="L25" s="541"/>
      <c r="M25" s="124"/>
      <c r="N25" s="279"/>
    </row>
    <row r="26" spans="2:14" s="7" customFormat="1" ht="15" customHeight="1" x14ac:dyDescent="0.2">
      <c r="B26" s="71">
        <v>14</v>
      </c>
      <c r="C26" s="9" t="s">
        <v>196</v>
      </c>
      <c r="D26" s="9" t="s">
        <v>87</v>
      </c>
      <c r="E26" s="8" t="s">
        <v>126</v>
      </c>
      <c r="F26" s="172">
        <v>55579989</v>
      </c>
      <c r="G26" s="8" t="s">
        <v>175</v>
      </c>
      <c r="H26" s="20">
        <v>69</v>
      </c>
      <c r="I26" s="42" t="s">
        <v>176</v>
      </c>
      <c r="J26" s="105"/>
      <c r="K26" s="540"/>
      <c r="L26" s="541"/>
      <c r="M26" s="124"/>
      <c r="N26" s="279"/>
    </row>
    <row r="27" spans="2:14" s="7" customFormat="1" ht="15" customHeight="1" x14ac:dyDescent="0.2">
      <c r="B27" s="71">
        <v>15</v>
      </c>
      <c r="C27" s="19" t="s">
        <v>206</v>
      </c>
      <c r="D27" s="19" t="s">
        <v>207</v>
      </c>
      <c r="E27" s="8" t="s">
        <v>157</v>
      </c>
      <c r="F27" s="172">
        <v>55574944</v>
      </c>
      <c r="G27" s="8" t="s">
        <v>175</v>
      </c>
      <c r="H27" s="10">
        <v>69</v>
      </c>
      <c r="I27" s="42" t="s">
        <v>176</v>
      </c>
      <c r="J27" s="105"/>
      <c r="K27" s="540"/>
      <c r="L27" s="541"/>
      <c r="M27" s="124"/>
      <c r="N27" s="279"/>
    </row>
    <row r="28" spans="2:14" s="7" customFormat="1" ht="15" customHeight="1" x14ac:dyDescent="0.2">
      <c r="B28" s="71">
        <v>16</v>
      </c>
      <c r="C28" s="9" t="s">
        <v>208</v>
      </c>
      <c r="D28" s="9" t="s">
        <v>209</v>
      </c>
      <c r="E28" s="8" t="s">
        <v>210</v>
      </c>
      <c r="F28" s="172">
        <v>55613784</v>
      </c>
      <c r="G28" s="8" t="s">
        <v>175</v>
      </c>
      <c r="H28" s="20">
        <v>69</v>
      </c>
      <c r="I28" s="42" t="s">
        <v>176</v>
      </c>
      <c r="J28" s="105"/>
      <c r="K28" s="540"/>
      <c r="L28" s="541"/>
      <c r="M28" s="101"/>
    </row>
    <row r="29" spans="2:14" s="7" customFormat="1" ht="15" customHeight="1" x14ac:dyDescent="0.2">
      <c r="B29" s="71">
        <v>17</v>
      </c>
      <c r="C29" s="19" t="s">
        <v>211</v>
      </c>
      <c r="D29" s="19" t="s">
        <v>139</v>
      </c>
      <c r="E29" s="8" t="s">
        <v>212</v>
      </c>
      <c r="F29" s="172">
        <v>55557167</v>
      </c>
      <c r="G29" s="8" t="s">
        <v>175</v>
      </c>
      <c r="H29" s="10">
        <v>69</v>
      </c>
      <c r="I29" s="42" t="s">
        <v>176</v>
      </c>
      <c r="J29" s="105"/>
      <c r="K29" s="540"/>
      <c r="L29" s="541"/>
      <c r="M29" s="101"/>
    </row>
    <row r="30" spans="2:14" s="7" customFormat="1" ht="15" customHeight="1" x14ac:dyDescent="0.2">
      <c r="B30" s="71">
        <v>18</v>
      </c>
      <c r="C30" s="9" t="s">
        <v>213</v>
      </c>
      <c r="D30" s="9" t="s">
        <v>160</v>
      </c>
      <c r="E30" s="8" t="s">
        <v>126</v>
      </c>
      <c r="F30" s="172">
        <v>55628763</v>
      </c>
      <c r="G30" s="8" t="s">
        <v>175</v>
      </c>
      <c r="H30" s="20">
        <v>69</v>
      </c>
      <c r="I30" s="42" t="s">
        <v>176</v>
      </c>
      <c r="J30" s="105"/>
      <c r="K30" s="540"/>
      <c r="L30" s="541"/>
      <c r="M30" s="101"/>
    </row>
    <row r="31" spans="2:14" s="7" customFormat="1" ht="15" customHeight="1" x14ac:dyDescent="0.2">
      <c r="B31" s="71">
        <v>19</v>
      </c>
      <c r="C31" s="9" t="s">
        <v>214</v>
      </c>
      <c r="D31" s="9" t="s">
        <v>215</v>
      </c>
      <c r="E31" s="8" t="s">
        <v>92</v>
      </c>
      <c r="F31" s="172">
        <v>92907</v>
      </c>
      <c r="G31" s="8" t="s">
        <v>175</v>
      </c>
      <c r="H31" s="10">
        <v>69</v>
      </c>
      <c r="I31" s="42" t="s">
        <v>176</v>
      </c>
      <c r="J31" s="105"/>
      <c r="K31" s="540"/>
      <c r="L31" s="541"/>
      <c r="M31" s="101"/>
    </row>
    <row r="32" spans="2:14" s="7" customFormat="1" ht="15" customHeight="1" x14ac:dyDescent="0.2">
      <c r="B32" s="71">
        <v>20</v>
      </c>
      <c r="C32" s="9" t="s">
        <v>216</v>
      </c>
      <c r="D32" s="9" t="s">
        <v>54</v>
      </c>
      <c r="E32" s="8" t="s">
        <v>49</v>
      </c>
      <c r="F32" s="172">
        <v>55708268</v>
      </c>
      <c r="G32" s="8" t="s">
        <v>175</v>
      </c>
      <c r="H32" s="20">
        <v>69</v>
      </c>
      <c r="I32" s="42" t="s">
        <v>176</v>
      </c>
      <c r="J32" s="105"/>
      <c r="K32" s="540"/>
      <c r="L32" s="541"/>
      <c r="M32" s="101"/>
    </row>
    <row r="33" spans="2:13" s="7" customFormat="1" ht="15" customHeight="1" x14ac:dyDescent="0.2">
      <c r="B33" s="71">
        <v>21</v>
      </c>
      <c r="C33" s="9" t="s">
        <v>217</v>
      </c>
      <c r="D33" s="9" t="s">
        <v>62</v>
      </c>
      <c r="E33" s="8" t="s">
        <v>218</v>
      </c>
      <c r="F33" s="172">
        <v>213462</v>
      </c>
      <c r="G33" s="8" t="s">
        <v>175</v>
      </c>
      <c r="H33" s="20">
        <v>69</v>
      </c>
      <c r="I33" s="42" t="s">
        <v>176</v>
      </c>
      <c r="J33" s="105"/>
      <c r="K33" s="540"/>
      <c r="L33" s="541"/>
      <c r="M33" s="101"/>
    </row>
    <row r="34" spans="2:13" s="7" customFormat="1" ht="15" customHeight="1" x14ac:dyDescent="0.2">
      <c r="B34" s="71">
        <v>22</v>
      </c>
      <c r="C34" s="9" t="s">
        <v>219</v>
      </c>
      <c r="D34" s="9" t="s">
        <v>220</v>
      </c>
      <c r="E34" s="8" t="s">
        <v>83</v>
      </c>
      <c r="F34" s="172">
        <v>440097</v>
      </c>
      <c r="G34" s="8" t="s">
        <v>175</v>
      </c>
      <c r="H34" s="20">
        <v>69</v>
      </c>
      <c r="I34" s="42" t="s">
        <v>176</v>
      </c>
      <c r="J34" s="105"/>
      <c r="K34" s="540"/>
      <c r="L34" s="541"/>
      <c r="M34" s="101"/>
    </row>
    <row r="35" spans="2:13" s="7" customFormat="1" ht="15" customHeight="1" x14ac:dyDescent="0.2">
      <c r="B35" s="71">
        <v>23</v>
      </c>
      <c r="C35" s="9" t="s">
        <v>221</v>
      </c>
      <c r="D35" s="9" t="s">
        <v>173</v>
      </c>
      <c r="E35" s="8" t="s">
        <v>78</v>
      </c>
      <c r="F35" s="172">
        <v>55546007</v>
      </c>
      <c r="G35" s="8" t="s">
        <v>175</v>
      </c>
      <c r="H35" s="20">
        <v>69</v>
      </c>
      <c r="I35" s="42" t="s">
        <v>176</v>
      </c>
      <c r="J35" s="105"/>
      <c r="K35" s="540"/>
      <c r="L35" s="541"/>
      <c r="M35" s="101"/>
    </row>
    <row r="36" spans="2:13" s="7" customFormat="1" ht="15" customHeight="1" x14ac:dyDescent="0.2">
      <c r="B36" s="71">
        <v>24</v>
      </c>
      <c r="C36" s="9" t="s">
        <v>222</v>
      </c>
      <c r="D36" s="9" t="s">
        <v>171</v>
      </c>
      <c r="E36" s="8" t="s">
        <v>75</v>
      </c>
      <c r="F36" s="172">
        <v>55588040</v>
      </c>
      <c r="G36" s="8" t="s">
        <v>175</v>
      </c>
      <c r="H36" s="20">
        <v>69</v>
      </c>
      <c r="I36" s="42" t="s">
        <v>176</v>
      </c>
      <c r="J36" s="105"/>
      <c r="K36" s="540"/>
      <c r="L36" s="541"/>
      <c r="M36" s="101"/>
    </row>
    <row r="37" spans="2:13" s="7" customFormat="1" ht="15" customHeight="1" x14ac:dyDescent="0.2">
      <c r="B37" s="71">
        <v>25</v>
      </c>
      <c r="C37" s="19" t="s">
        <v>223</v>
      </c>
      <c r="D37" s="19" t="s">
        <v>224</v>
      </c>
      <c r="E37" s="8" t="s">
        <v>104</v>
      </c>
      <c r="F37" s="172">
        <v>55599241</v>
      </c>
      <c r="G37" s="8" t="s">
        <v>175</v>
      </c>
      <c r="H37" s="10">
        <v>69</v>
      </c>
      <c r="I37" s="42" t="s">
        <v>176</v>
      </c>
      <c r="J37" s="105"/>
      <c r="K37" s="540"/>
      <c r="L37" s="541"/>
      <c r="M37" s="101"/>
    </row>
    <row r="38" spans="2:13" s="7" customFormat="1" ht="15" customHeight="1" x14ac:dyDescent="0.2">
      <c r="B38" s="71">
        <v>26</v>
      </c>
      <c r="C38" s="9" t="s">
        <v>225</v>
      </c>
      <c r="D38" s="9" t="s">
        <v>173</v>
      </c>
      <c r="E38" s="8" t="s">
        <v>212</v>
      </c>
      <c r="F38" s="172">
        <v>55556233</v>
      </c>
      <c r="G38" s="8" t="s">
        <v>175</v>
      </c>
      <c r="H38" s="20">
        <v>69</v>
      </c>
      <c r="I38" s="42" t="s">
        <v>176</v>
      </c>
      <c r="J38" s="105"/>
      <c r="K38" s="540"/>
      <c r="L38" s="541"/>
      <c r="M38" s="101"/>
    </row>
    <row r="39" spans="2:13" s="7" customFormat="1" ht="15" customHeight="1" x14ac:dyDescent="0.2">
      <c r="B39" s="71">
        <v>27</v>
      </c>
      <c r="C39" s="9" t="s">
        <v>226</v>
      </c>
      <c r="D39" s="9" t="s">
        <v>227</v>
      </c>
      <c r="E39" s="8" t="s">
        <v>109</v>
      </c>
      <c r="F39" s="172">
        <v>237846</v>
      </c>
      <c r="G39" s="8" t="s">
        <v>175</v>
      </c>
      <c r="H39" s="20">
        <v>69</v>
      </c>
      <c r="I39" s="42" t="s">
        <v>176</v>
      </c>
      <c r="J39" s="105"/>
      <c r="K39" s="540"/>
      <c r="L39" s="541"/>
      <c r="M39" s="101"/>
    </row>
    <row r="40" spans="2:13" s="7" customFormat="1" ht="15" customHeight="1" x14ac:dyDescent="0.2">
      <c r="B40" s="71">
        <v>28</v>
      </c>
      <c r="C40" s="9" t="s">
        <v>228</v>
      </c>
      <c r="D40" s="9" t="s">
        <v>106</v>
      </c>
      <c r="E40" s="8" t="s">
        <v>157</v>
      </c>
      <c r="F40" s="172">
        <v>55577692</v>
      </c>
      <c r="G40" s="8" t="s">
        <v>175</v>
      </c>
      <c r="H40" s="20">
        <v>69</v>
      </c>
      <c r="I40" s="42" t="s">
        <v>176</v>
      </c>
      <c r="J40" s="105"/>
      <c r="K40" s="540"/>
      <c r="L40" s="541"/>
      <c r="M40" s="101"/>
    </row>
    <row r="41" spans="2:13" s="7" customFormat="1" ht="15" customHeight="1" x14ac:dyDescent="0.2">
      <c r="B41" s="71">
        <v>29</v>
      </c>
      <c r="C41" s="168" t="s">
        <v>229</v>
      </c>
      <c r="D41" s="63" t="s">
        <v>230</v>
      </c>
      <c r="E41" s="8" t="s">
        <v>75</v>
      </c>
      <c r="F41" s="172">
        <v>55708142</v>
      </c>
      <c r="G41" s="8" t="s">
        <v>175</v>
      </c>
      <c r="H41" s="20">
        <v>69</v>
      </c>
      <c r="I41" s="75" t="s">
        <v>176</v>
      </c>
      <c r="J41" s="105"/>
      <c r="K41" s="540"/>
      <c r="L41" s="541"/>
      <c r="M41" s="101"/>
    </row>
    <row r="42" spans="2:13" s="7" customFormat="1" ht="15" customHeight="1" x14ac:dyDescent="0.2">
      <c r="B42" s="71">
        <v>30</v>
      </c>
      <c r="C42" s="19" t="s">
        <v>231</v>
      </c>
      <c r="D42" s="19" t="s">
        <v>232</v>
      </c>
      <c r="E42" s="8" t="s">
        <v>109</v>
      </c>
      <c r="F42" s="172">
        <v>55657024</v>
      </c>
      <c r="G42" s="8" t="s">
        <v>175</v>
      </c>
      <c r="H42" s="10">
        <v>69</v>
      </c>
      <c r="I42" s="75" t="s">
        <v>176</v>
      </c>
      <c r="J42" s="105"/>
      <c r="K42" s="540"/>
      <c r="L42" s="541"/>
      <c r="M42" s="101"/>
    </row>
    <row r="43" spans="2:13" s="7" customFormat="1" ht="15" customHeight="1" x14ac:dyDescent="0.2">
      <c r="B43" s="71">
        <v>31</v>
      </c>
      <c r="C43" s="19" t="s">
        <v>233</v>
      </c>
      <c r="D43" s="19" t="s">
        <v>60</v>
      </c>
      <c r="E43" s="8" t="s">
        <v>147</v>
      </c>
      <c r="F43" s="172">
        <v>55709084</v>
      </c>
      <c r="G43" s="8" t="s">
        <v>175</v>
      </c>
      <c r="H43" s="10">
        <v>69</v>
      </c>
      <c r="I43" s="75" t="s">
        <v>176</v>
      </c>
      <c r="J43" s="105"/>
      <c r="K43" s="540"/>
      <c r="L43" s="541"/>
      <c r="M43" s="101"/>
    </row>
    <row r="44" spans="2:13" s="7" customFormat="1" ht="15" customHeight="1" x14ac:dyDescent="0.2">
      <c r="B44" s="71">
        <v>32</v>
      </c>
      <c r="C44" s="19" t="s">
        <v>234</v>
      </c>
      <c r="D44" s="19" t="s">
        <v>235</v>
      </c>
      <c r="E44" s="8" t="s">
        <v>121</v>
      </c>
      <c r="F44" s="172">
        <v>55604051</v>
      </c>
      <c r="G44" s="8" t="s">
        <v>175</v>
      </c>
      <c r="H44" s="10">
        <v>69</v>
      </c>
      <c r="I44" s="75" t="s">
        <v>176</v>
      </c>
      <c r="J44" s="105"/>
      <c r="K44" s="540"/>
      <c r="L44" s="541"/>
      <c r="M44" s="101"/>
    </row>
    <row r="45" spans="2:13" s="7" customFormat="1" ht="15" customHeight="1" x14ac:dyDescent="0.2">
      <c r="B45" s="71">
        <v>33</v>
      </c>
      <c r="C45" s="19" t="s">
        <v>236</v>
      </c>
      <c r="D45" s="19" t="s">
        <v>198</v>
      </c>
      <c r="E45" s="8" t="s">
        <v>109</v>
      </c>
      <c r="F45" s="172">
        <v>55654355</v>
      </c>
      <c r="G45" s="8" t="s">
        <v>175</v>
      </c>
      <c r="H45" s="10">
        <v>69</v>
      </c>
      <c r="I45" s="75" t="s">
        <v>176</v>
      </c>
      <c r="J45" s="105"/>
      <c r="K45" s="540"/>
      <c r="L45" s="541"/>
      <c r="M45" s="101"/>
    </row>
    <row r="46" spans="2:13" s="7" customFormat="1" ht="15" customHeight="1" x14ac:dyDescent="0.2">
      <c r="B46" s="71">
        <v>34</v>
      </c>
      <c r="C46" s="19" t="s">
        <v>237</v>
      </c>
      <c r="D46" s="19" t="s">
        <v>164</v>
      </c>
      <c r="E46" s="8" t="s">
        <v>92</v>
      </c>
      <c r="F46" s="172">
        <v>55528915</v>
      </c>
      <c r="G46" s="8" t="s">
        <v>175</v>
      </c>
      <c r="H46" s="10">
        <v>69</v>
      </c>
      <c r="I46" s="75" t="s">
        <v>176</v>
      </c>
      <c r="J46" s="105"/>
      <c r="K46" s="540"/>
      <c r="L46" s="541"/>
      <c r="M46" s="101"/>
    </row>
    <row r="47" spans="2:13" s="7" customFormat="1" ht="15" customHeight="1" x14ac:dyDescent="0.2">
      <c r="B47" s="71">
        <v>35</v>
      </c>
      <c r="C47" s="19" t="s">
        <v>238</v>
      </c>
      <c r="D47" s="19" t="s">
        <v>74</v>
      </c>
      <c r="E47" s="8" t="s">
        <v>169</v>
      </c>
      <c r="F47" s="172">
        <v>55660152</v>
      </c>
      <c r="G47" s="8" t="s">
        <v>175</v>
      </c>
      <c r="H47" s="10">
        <v>69</v>
      </c>
      <c r="I47" s="75" t="s">
        <v>176</v>
      </c>
      <c r="J47" s="105"/>
      <c r="K47" s="540"/>
      <c r="L47" s="541"/>
      <c r="M47" s="101"/>
    </row>
    <row r="48" spans="2:13" s="7" customFormat="1" ht="15" customHeight="1" x14ac:dyDescent="0.2">
      <c r="B48" s="71">
        <v>36</v>
      </c>
      <c r="C48" s="19" t="s">
        <v>239</v>
      </c>
      <c r="D48" s="19" t="s">
        <v>240</v>
      </c>
      <c r="E48" s="8" t="s">
        <v>104</v>
      </c>
      <c r="F48" s="172">
        <v>55631421</v>
      </c>
      <c r="G48" s="8" t="s">
        <v>175</v>
      </c>
      <c r="H48" s="20">
        <v>69</v>
      </c>
      <c r="I48" s="75" t="s">
        <v>176</v>
      </c>
      <c r="J48" s="105"/>
      <c r="K48" s="540"/>
      <c r="L48" s="541"/>
      <c r="M48" s="101"/>
    </row>
    <row r="49" spans="2:13" s="7" customFormat="1" ht="15" customHeight="1" x14ac:dyDescent="0.2">
      <c r="B49" s="71">
        <v>37</v>
      </c>
      <c r="C49" s="19" t="s">
        <v>241</v>
      </c>
      <c r="D49" s="19" t="s">
        <v>242</v>
      </c>
      <c r="E49" s="8" t="s">
        <v>72</v>
      </c>
      <c r="F49" s="172">
        <v>527037</v>
      </c>
      <c r="G49" s="8" t="s">
        <v>175</v>
      </c>
      <c r="H49" s="10">
        <v>69</v>
      </c>
      <c r="I49" s="75" t="s">
        <v>176</v>
      </c>
      <c r="J49" s="105"/>
      <c r="K49" s="540"/>
      <c r="L49" s="541"/>
      <c r="M49" s="101"/>
    </row>
    <row r="50" spans="2:13" s="7" customFormat="1" ht="15" customHeight="1" x14ac:dyDescent="0.2">
      <c r="B50" s="71">
        <v>38</v>
      </c>
      <c r="C50" s="169" t="s">
        <v>243</v>
      </c>
      <c r="D50" s="63" t="s">
        <v>99</v>
      </c>
      <c r="E50" s="8" t="s">
        <v>104</v>
      </c>
      <c r="F50" s="172">
        <v>356490</v>
      </c>
      <c r="G50" s="8" t="s">
        <v>175</v>
      </c>
      <c r="H50" s="20">
        <v>69</v>
      </c>
      <c r="I50" s="75" t="s">
        <v>176</v>
      </c>
      <c r="J50" s="105"/>
      <c r="K50" s="540"/>
      <c r="L50" s="541"/>
      <c r="M50" s="101"/>
    </row>
    <row r="51" spans="2:13" s="7" customFormat="1" ht="15" customHeight="1" x14ac:dyDescent="0.2">
      <c r="B51" s="71">
        <v>39</v>
      </c>
      <c r="C51" s="170" t="s">
        <v>244</v>
      </c>
      <c r="D51" s="66" t="s">
        <v>99</v>
      </c>
      <c r="E51" s="118" t="s">
        <v>245</v>
      </c>
      <c r="F51" s="177">
        <v>55660914</v>
      </c>
      <c r="G51" s="8" t="s">
        <v>175</v>
      </c>
      <c r="H51" s="138">
        <v>69</v>
      </c>
      <c r="I51" s="137" t="s">
        <v>176</v>
      </c>
      <c r="J51" s="105"/>
      <c r="K51" s="540"/>
      <c r="L51" s="541"/>
      <c r="M51" s="101"/>
    </row>
    <row r="52" spans="2:13" s="7" customFormat="1" ht="15" customHeight="1" x14ac:dyDescent="0.2">
      <c r="B52" s="71">
        <v>40</v>
      </c>
      <c r="C52" s="189" t="s">
        <v>246</v>
      </c>
      <c r="D52" s="190" t="s">
        <v>106</v>
      </c>
      <c r="E52" s="8" t="s">
        <v>169</v>
      </c>
      <c r="F52" s="187">
        <v>55550414</v>
      </c>
      <c r="G52" s="191" t="s">
        <v>175</v>
      </c>
      <c r="H52" s="192">
        <v>69</v>
      </c>
      <c r="I52" s="193" t="s">
        <v>176</v>
      </c>
      <c r="J52" s="105"/>
      <c r="K52" s="540"/>
      <c r="L52" s="541"/>
      <c r="M52" s="101"/>
    </row>
    <row r="53" spans="2:13" s="7" customFormat="1" ht="15" customHeight="1" x14ac:dyDescent="0.2">
      <c r="B53" s="71">
        <v>41</v>
      </c>
      <c r="C53" s="189" t="s">
        <v>247</v>
      </c>
      <c r="D53" s="190" t="s">
        <v>113</v>
      </c>
      <c r="E53" s="187" t="s">
        <v>126</v>
      </c>
      <c r="F53" s="187">
        <v>525129</v>
      </c>
      <c r="G53" s="191" t="s">
        <v>175</v>
      </c>
      <c r="H53" s="192">
        <v>69</v>
      </c>
      <c r="I53" s="193" t="s">
        <v>176</v>
      </c>
      <c r="J53" s="105"/>
      <c r="K53" s="540"/>
      <c r="L53" s="541"/>
      <c r="M53" s="101"/>
    </row>
    <row r="54" spans="2:13" s="7" customFormat="1" ht="15" customHeight="1" x14ac:dyDescent="0.2">
      <c r="B54" s="71">
        <v>42</v>
      </c>
      <c r="C54" s="189" t="s">
        <v>216</v>
      </c>
      <c r="D54" s="190" t="s">
        <v>127</v>
      </c>
      <c r="E54" s="187" t="s">
        <v>49</v>
      </c>
      <c r="F54" s="187">
        <v>55710805</v>
      </c>
      <c r="G54" s="191" t="s">
        <v>175</v>
      </c>
      <c r="H54" s="192">
        <v>69</v>
      </c>
      <c r="I54" s="193" t="s">
        <v>176</v>
      </c>
      <c r="J54" s="105"/>
      <c r="K54" s="540"/>
      <c r="L54" s="541"/>
      <c r="M54" s="101"/>
    </row>
    <row r="55" spans="2:13" s="7" customFormat="1" ht="15" customHeight="1" x14ac:dyDescent="0.2">
      <c r="B55" s="71">
        <v>43</v>
      </c>
      <c r="C55" s="189" t="s">
        <v>248</v>
      </c>
      <c r="D55" s="190" t="s">
        <v>249</v>
      </c>
      <c r="E55" s="187" t="s">
        <v>92</v>
      </c>
      <c r="F55" s="187">
        <v>55662934</v>
      </c>
      <c r="G55" s="191" t="s">
        <v>175</v>
      </c>
      <c r="H55" s="192">
        <v>69</v>
      </c>
      <c r="I55" s="193" t="s">
        <v>176</v>
      </c>
      <c r="J55" s="105"/>
      <c r="K55" s="540"/>
      <c r="L55" s="541"/>
      <c r="M55" s="101"/>
    </row>
    <row r="56" spans="2:13" s="7" customFormat="1" ht="15" customHeight="1" x14ac:dyDescent="0.2">
      <c r="B56" s="71">
        <v>44</v>
      </c>
      <c r="C56" s="189" t="s">
        <v>250</v>
      </c>
      <c r="D56" s="190" t="s">
        <v>160</v>
      </c>
      <c r="E56" s="250" t="s">
        <v>72</v>
      </c>
      <c r="F56" s="187">
        <v>55538046</v>
      </c>
      <c r="G56" s="191" t="s">
        <v>175</v>
      </c>
      <c r="H56" s="192">
        <v>69</v>
      </c>
      <c r="I56" s="193" t="s">
        <v>176</v>
      </c>
      <c r="J56" s="105"/>
      <c r="K56" s="540"/>
      <c r="L56" s="541"/>
      <c r="M56" s="101"/>
    </row>
    <row r="57" spans="2:13" s="7" customFormat="1" ht="15" customHeight="1" x14ac:dyDescent="0.2">
      <c r="B57" s="71">
        <v>45</v>
      </c>
      <c r="C57" s="189" t="s">
        <v>251</v>
      </c>
      <c r="D57" s="190" t="s">
        <v>252</v>
      </c>
      <c r="E57" s="187" t="s">
        <v>253</v>
      </c>
      <c r="F57" s="187">
        <v>55483907</v>
      </c>
      <c r="G57" s="191" t="s">
        <v>175</v>
      </c>
      <c r="H57" s="192">
        <v>69</v>
      </c>
      <c r="I57" s="193" t="s">
        <v>176</v>
      </c>
      <c r="J57" s="105"/>
      <c r="K57" s="540"/>
      <c r="L57" s="541"/>
      <c r="M57" s="101"/>
    </row>
    <row r="58" spans="2:13" s="7" customFormat="1" ht="15" customHeight="1" x14ac:dyDescent="0.2">
      <c r="B58" s="71">
        <v>46</v>
      </c>
      <c r="C58" s="189" t="s">
        <v>254</v>
      </c>
      <c r="D58" s="190" t="s">
        <v>200</v>
      </c>
      <c r="E58" s="187" t="s">
        <v>186</v>
      </c>
      <c r="F58" s="187">
        <v>239623</v>
      </c>
      <c r="G58" s="191" t="s">
        <v>175</v>
      </c>
      <c r="H58" s="192">
        <v>69</v>
      </c>
      <c r="I58" s="193" t="s">
        <v>176</v>
      </c>
      <c r="J58" s="105"/>
      <c r="K58" s="540"/>
      <c r="L58" s="541"/>
      <c r="M58" s="101"/>
    </row>
    <row r="59" spans="2:13" s="7" customFormat="1" ht="15" customHeight="1" x14ac:dyDescent="0.2">
      <c r="B59" s="71">
        <v>47</v>
      </c>
      <c r="C59" s="189" t="s">
        <v>255</v>
      </c>
      <c r="D59" s="190" t="s">
        <v>256</v>
      </c>
      <c r="E59" s="187" t="s">
        <v>78</v>
      </c>
      <c r="F59" s="187">
        <v>521140</v>
      </c>
      <c r="G59" s="191" t="s">
        <v>175</v>
      </c>
      <c r="H59" s="192">
        <v>69</v>
      </c>
      <c r="I59" s="193" t="s">
        <v>176</v>
      </c>
      <c r="J59" s="105"/>
      <c r="K59" s="540"/>
      <c r="L59" s="541"/>
      <c r="M59" s="101"/>
    </row>
    <row r="60" spans="2:13" s="7" customFormat="1" ht="15" customHeight="1" x14ac:dyDescent="0.2">
      <c r="B60" s="71">
        <v>48</v>
      </c>
      <c r="C60" s="189" t="s">
        <v>257</v>
      </c>
      <c r="D60" s="190" t="s">
        <v>173</v>
      </c>
      <c r="E60" s="187" t="s">
        <v>186</v>
      </c>
      <c r="F60" s="187">
        <v>55594898</v>
      </c>
      <c r="G60" s="191" t="s">
        <v>175</v>
      </c>
      <c r="H60" s="192">
        <v>69</v>
      </c>
      <c r="I60" s="193" t="s">
        <v>176</v>
      </c>
      <c r="J60" s="105"/>
      <c r="K60" s="540"/>
      <c r="L60" s="541"/>
      <c r="M60" s="101"/>
    </row>
    <row r="61" spans="2:13" s="7" customFormat="1" ht="15" customHeight="1" x14ac:dyDescent="0.2">
      <c r="B61" s="71">
        <v>49</v>
      </c>
      <c r="C61" s="189" t="s">
        <v>258</v>
      </c>
      <c r="D61" s="190" t="s">
        <v>62</v>
      </c>
      <c r="E61" s="250" t="s">
        <v>75</v>
      </c>
      <c r="F61" s="187">
        <v>241289</v>
      </c>
      <c r="G61" s="191" t="s">
        <v>175</v>
      </c>
      <c r="H61" s="192">
        <v>69</v>
      </c>
      <c r="I61" s="193" t="s">
        <v>176</v>
      </c>
      <c r="J61" s="105"/>
      <c r="K61" s="540"/>
      <c r="L61" s="541"/>
      <c r="M61" s="101"/>
    </row>
    <row r="62" spans="2:13" s="7" customFormat="1" ht="15" customHeight="1" x14ac:dyDescent="0.2">
      <c r="B62" s="71">
        <v>50</v>
      </c>
      <c r="C62" s="170" t="s">
        <v>259</v>
      </c>
      <c r="D62" s="66" t="s">
        <v>260</v>
      </c>
      <c r="E62" s="118" t="s">
        <v>169</v>
      </c>
      <c r="F62" s="177">
        <v>304259</v>
      </c>
      <c r="G62" s="8" t="s">
        <v>175</v>
      </c>
      <c r="H62" s="138">
        <v>69</v>
      </c>
      <c r="I62" s="137" t="s">
        <v>176</v>
      </c>
      <c r="J62" s="105"/>
      <c r="K62" s="540"/>
      <c r="L62" s="541"/>
      <c r="M62" s="101"/>
    </row>
    <row r="63" spans="2:13" s="7" customFormat="1" ht="15" customHeight="1" x14ac:dyDescent="0.2">
      <c r="B63" s="71">
        <v>51</v>
      </c>
      <c r="C63" s="170" t="s">
        <v>261</v>
      </c>
      <c r="D63" s="66" t="s">
        <v>262</v>
      </c>
      <c r="E63" s="118" t="s">
        <v>109</v>
      </c>
      <c r="F63" s="177">
        <v>247200</v>
      </c>
      <c r="G63" s="8" t="s">
        <v>175</v>
      </c>
      <c r="H63" s="138">
        <v>69</v>
      </c>
      <c r="I63" s="137" t="s">
        <v>176</v>
      </c>
      <c r="J63" s="105"/>
      <c r="K63" s="540"/>
      <c r="L63" s="541"/>
      <c r="M63" s="101"/>
    </row>
    <row r="64" spans="2:13" s="7" customFormat="1" ht="15" customHeight="1" x14ac:dyDescent="0.2">
      <c r="B64" s="71">
        <v>52</v>
      </c>
      <c r="C64" s="170" t="s">
        <v>263</v>
      </c>
      <c r="D64" s="66" t="s">
        <v>264</v>
      </c>
      <c r="E64" s="118" t="s">
        <v>58</v>
      </c>
      <c r="F64" s="177">
        <v>5475313</v>
      </c>
      <c r="G64" s="8" t="s">
        <v>175</v>
      </c>
      <c r="H64" s="138">
        <v>69</v>
      </c>
      <c r="I64" s="137" t="s">
        <v>176</v>
      </c>
      <c r="J64" s="105"/>
      <c r="K64" s="540"/>
      <c r="L64" s="541"/>
      <c r="M64" s="101"/>
    </row>
    <row r="65" spans="2:13" s="7" customFormat="1" ht="15" customHeight="1" x14ac:dyDescent="0.2">
      <c r="B65" s="71">
        <v>53</v>
      </c>
      <c r="C65" s="170" t="s">
        <v>265</v>
      </c>
      <c r="D65" s="66" t="s">
        <v>266</v>
      </c>
      <c r="E65" s="118" t="s">
        <v>109</v>
      </c>
      <c r="F65" s="177">
        <v>235230</v>
      </c>
      <c r="G65" s="8" t="s">
        <v>175</v>
      </c>
      <c r="H65" s="138">
        <v>69</v>
      </c>
      <c r="I65" s="137" t="s">
        <v>176</v>
      </c>
      <c r="J65" s="105"/>
      <c r="K65" s="540"/>
      <c r="L65" s="541"/>
      <c r="M65" s="101"/>
    </row>
    <row r="66" spans="2:13" s="7" customFormat="1" ht="15" customHeight="1" x14ac:dyDescent="0.2">
      <c r="B66" s="71">
        <v>54</v>
      </c>
      <c r="C66" s="170" t="s">
        <v>267</v>
      </c>
      <c r="D66" s="66" t="s">
        <v>120</v>
      </c>
      <c r="E66" s="118" t="s">
        <v>157</v>
      </c>
      <c r="F66" s="177">
        <v>55578640</v>
      </c>
      <c r="G66" s="8" t="s">
        <v>175</v>
      </c>
      <c r="H66" s="138">
        <v>69</v>
      </c>
      <c r="I66" s="137" t="s">
        <v>176</v>
      </c>
      <c r="J66" s="105"/>
      <c r="K66" s="540"/>
      <c r="L66" s="541"/>
      <c r="M66" s="101"/>
    </row>
    <row r="67" spans="2:13" s="7" customFormat="1" ht="15" customHeight="1" x14ac:dyDescent="0.2">
      <c r="B67" s="71">
        <v>55</v>
      </c>
      <c r="C67" s="170" t="s">
        <v>268</v>
      </c>
      <c r="D67" s="66" t="s">
        <v>141</v>
      </c>
      <c r="E67" s="118" t="s">
        <v>52</v>
      </c>
      <c r="F67" s="177">
        <v>55606885</v>
      </c>
      <c r="G67" s="8" t="s">
        <v>175</v>
      </c>
      <c r="H67" s="138">
        <v>69</v>
      </c>
      <c r="I67" s="137" t="s">
        <v>176</v>
      </c>
      <c r="J67" s="105"/>
      <c r="K67" s="540"/>
      <c r="L67" s="541"/>
      <c r="M67" s="101"/>
    </row>
    <row r="68" spans="2:13" s="7" customFormat="1" ht="15" customHeight="1" x14ac:dyDescent="0.2">
      <c r="B68" s="71">
        <v>56</v>
      </c>
      <c r="C68" s="170" t="s">
        <v>269</v>
      </c>
      <c r="D68" s="66" t="s">
        <v>65</v>
      </c>
      <c r="E68" s="118" t="s">
        <v>55</v>
      </c>
      <c r="F68" s="177">
        <v>55604602</v>
      </c>
      <c r="G68" s="8" t="s">
        <v>175</v>
      </c>
      <c r="H68" s="138">
        <v>69</v>
      </c>
      <c r="I68" s="137" t="s">
        <v>176</v>
      </c>
      <c r="J68" s="105"/>
      <c r="K68" s="540"/>
      <c r="L68" s="541"/>
      <c r="M68" s="101"/>
    </row>
    <row r="69" spans="2:13" s="7" customFormat="1" ht="15" customHeight="1" x14ac:dyDescent="0.2">
      <c r="B69" s="71">
        <v>57</v>
      </c>
      <c r="C69" s="189" t="s">
        <v>270</v>
      </c>
      <c r="D69" s="190" t="s">
        <v>271</v>
      </c>
      <c r="E69" s="187" t="s">
        <v>121</v>
      </c>
      <c r="F69" s="187">
        <v>55717334</v>
      </c>
      <c r="G69" s="191" t="s">
        <v>175</v>
      </c>
      <c r="H69" s="192">
        <v>69</v>
      </c>
      <c r="I69" s="193" t="s">
        <v>176</v>
      </c>
      <c r="J69" s="105"/>
      <c r="K69" s="540"/>
      <c r="L69" s="541"/>
      <c r="M69" s="101"/>
    </row>
    <row r="70" spans="2:13" s="7" customFormat="1" ht="15" customHeight="1" x14ac:dyDescent="0.2">
      <c r="B70" s="71">
        <v>58</v>
      </c>
      <c r="C70" s="189" t="s">
        <v>272</v>
      </c>
      <c r="D70" s="190" t="s">
        <v>65</v>
      </c>
      <c r="E70" s="187" t="s">
        <v>92</v>
      </c>
      <c r="F70" s="187">
        <v>478238</v>
      </c>
      <c r="G70" s="191" t="s">
        <v>175</v>
      </c>
      <c r="H70" s="192">
        <v>69</v>
      </c>
      <c r="I70" s="193" t="s">
        <v>176</v>
      </c>
      <c r="J70" s="105"/>
      <c r="K70" s="540"/>
      <c r="L70" s="541"/>
      <c r="M70" s="101"/>
    </row>
    <row r="71" spans="2:13" s="7" customFormat="1" ht="15" customHeight="1" x14ac:dyDescent="0.2">
      <c r="B71" s="71">
        <v>59</v>
      </c>
      <c r="C71" s="189" t="s">
        <v>273</v>
      </c>
      <c r="D71" s="190" t="s">
        <v>274</v>
      </c>
      <c r="E71" s="187" t="s">
        <v>212</v>
      </c>
      <c r="F71" s="187">
        <v>55710822</v>
      </c>
      <c r="G71" s="191" t="s">
        <v>175</v>
      </c>
      <c r="H71" s="192">
        <v>69</v>
      </c>
      <c r="I71" s="193" t="s">
        <v>176</v>
      </c>
      <c r="J71" s="105"/>
      <c r="K71" s="540"/>
      <c r="L71" s="541"/>
      <c r="M71" s="101"/>
    </row>
    <row r="72" spans="2:13" s="7" customFormat="1" ht="15" customHeight="1" x14ac:dyDescent="0.2">
      <c r="B72" s="71">
        <v>60</v>
      </c>
      <c r="C72" s="189" t="s">
        <v>130</v>
      </c>
      <c r="D72" s="190" t="s">
        <v>275</v>
      </c>
      <c r="E72" s="187" t="s">
        <v>72</v>
      </c>
      <c r="F72" s="187">
        <v>55657781</v>
      </c>
      <c r="G72" s="191" t="s">
        <v>175</v>
      </c>
      <c r="H72" s="192">
        <v>69</v>
      </c>
      <c r="I72" s="193" t="s">
        <v>176</v>
      </c>
      <c r="J72" s="105"/>
      <c r="K72" s="540"/>
      <c r="L72" s="541"/>
      <c r="M72" s="101"/>
    </row>
    <row r="73" spans="2:13" s="7" customFormat="1" ht="15" customHeight="1" x14ac:dyDescent="0.2">
      <c r="B73" s="71">
        <v>61</v>
      </c>
      <c r="C73" s="189" t="s">
        <v>276</v>
      </c>
      <c r="D73" s="190" t="s">
        <v>123</v>
      </c>
      <c r="E73" s="187" t="s">
        <v>186</v>
      </c>
      <c r="F73" s="187">
        <v>55601468</v>
      </c>
      <c r="G73" s="191" t="s">
        <v>175</v>
      </c>
      <c r="H73" s="192">
        <v>69</v>
      </c>
      <c r="I73" s="193" t="s">
        <v>176</v>
      </c>
      <c r="J73" s="105"/>
      <c r="K73" s="540"/>
      <c r="L73" s="541"/>
      <c r="M73" s="101"/>
    </row>
    <row r="74" spans="2:13" s="7" customFormat="1" ht="15" customHeight="1" x14ac:dyDescent="0.2">
      <c r="B74" s="71">
        <v>62</v>
      </c>
      <c r="C74" s="189" t="s">
        <v>277</v>
      </c>
      <c r="D74" s="190" t="s">
        <v>266</v>
      </c>
      <c r="E74" s="187" t="s">
        <v>137</v>
      </c>
      <c r="F74" s="187">
        <v>227093</v>
      </c>
      <c r="G74" s="191" t="s">
        <v>175</v>
      </c>
      <c r="H74" s="192">
        <v>69</v>
      </c>
      <c r="I74" s="193" t="s">
        <v>176</v>
      </c>
      <c r="J74" s="105"/>
      <c r="K74" s="540"/>
      <c r="L74" s="541"/>
      <c r="M74" s="101"/>
    </row>
    <row r="75" spans="2:13" s="7" customFormat="1" ht="15" customHeight="1" x14ac:dyDescent="0.2">
      <c r="B75" s="71">
        <v>63</v>
      </c>
      <c r="C75" s="189" t="s">
        <v>278</v>
      </c>
      <c r="D75" s="190" t="s">
        <v>99</v>
      </c>
      <c r="E75" s="187" t="s">
        <v>104</v>
      </c>
      <c r="F75" s="187">
        <v>237851</v>
      </c>
      <c r="G75" s="191" t="s">
        <v>175</v>
      </c>
      <c r="H75" s="192">
        <v>69</v>
      </c>
      <c r="I75" s="193" t="s">
        <v>176</v>
      </c>
      <c r="J75" s="105"/>
      <c r="K75" s="540"/>
      <c r="L75" s="541"/>
      <c r="M75" s="101"/>
    </row>
    <row r="76" spans="2:13" s="7" customFormat="1" ht="15" customHeight="1" x14ac:dyDescent="0.2">
      <c r="B76" s="71">
        <v>64</v>
      </c>
      <c r="C76" s="189" t="s">
        <v>105</v>
      </c>
      <c r="D76" s="190" t="s">
        <v>279</v>
      </c>
      <c r="E76" s="187" t="s">
        <v>280</v>
      </c>
      <c r="F76" s="187">
        <v>55719300</v>
      </c>
      <c r="G76" s="191" t="s">
        <v>175</v>
      </c>
      <c r="H76" s="192">
        <v>69</v>
      </c>
      <c r="I76" s="193" t="s">
        <v>176</v>
      </c>
      <c r="J76" s="105"/>
      <c r="K76" s="540"/>
      <c r="L76" s="541"/>
      <c r="M76" s="101"/>
    </row>
    <row r="77" spans="2:13" s="7" customFormat="1" ht="15" customHeight="1" x14ac:dyDescent="0.2">
      <c r="B77" s="71">
        <v>65</v>
      </c>
      <c r="C77" s="189" t="s">
        <v>281</v>
      </c>
      <c r="D77" s="190" t="s">
        <v>282</v>
      </c>
      <c r="E77" s="187" t="s">
        <v>126</v>
      </c>
      <c r="F77" s="187">
        <v>423065</v>
      </c>
      <c r="G77" s="191" t="s">
        <v>175</v>
      </c>
      <c r="H77" s="192">
        <v>69</v>
      </c>
      <c r="I77" s="193" t="s">
        <v>176</v>
      </c>
      <c r="J77" s="105"/>
      <c r="K77" s="540"/>
      <c r="L77" s="541"/>
      <c r="M77" s="101"/>
    </row>
    <row r="78" spans="2:13" s="7" customFormat="1" ht="15" customHeight="1" x14ac:dyDescent="0.2">
      <c r="B78" s="71">
        <v>66</v>
      </c>
      <c r="C78" s="189" t="s">
        <v>283</v>
      </c>
      <c r="D78" s="190" t="s">
        <v>111</v>
      </c>
      <c r="E78" s="187" t="s">
        <v>109</v>
      </c>
      <c r="F78" s="187">
        <v>55613230</v>
      </c>
      <c r="G78" s="191" t="s">
        <v>175</v>
      </c>
      <c r="H78" s="192">
        <v>69</v>
      </c>
      <c r="I78" s="193" t="s">
        <v>176</v>
      </c>
      <c r="J78" s="105"/>
      <c r="K78" s="540"/>
      <c r="L78" s="541"/>
      <c r="M78" s="101"/>
    </row>
    <row r="79" spans="2:13" s="7" customFormat="1" ht="15" customHeight="1" x14ac:dyDescent="0.2">
      <c r="B79" s="71">
        <v>67</v>
      </c>
      <c r="C79" s="189" t="s">
        <v>149</v>
      </c>
      <c r="D79" s="190" t="s">
        <v>196</v>
      </c>
      <c r="E79" s="187" t="s">
        <v>75</v>
      </c>
      <c r="F79" s="187">
        <v>55581506</v>
      </c>
      <c r="G79" s="191" t="s">
        <v>175</v>
      </c>
      <c r="H79" s="192">
        <v>69</v>
      </c>
      <c r="I79" s="193" t="s">
        <v>176</v>
      </c>
      <c r="J79" s="105"/>
      <c r="K79" s="540"/>
      <c r="L79" s="541"/>
      <c r="M79" s="101"/>
    </row>
    <row r="80" spans="2:13" s="7" customFormat="1" ht="15" customHeight="1" x14ac:dyDescent="0.2">
      <c r="B80" s="71">
        <v>68</v>
      </c>
      <c r="C80" s="189" t="s">
        <v>284</v>
      </c>
      <c r="D80" s="190" t="s">
        <v>106</v>
      </c>
      <c r="E80" s="187" t="s">
        <v>280</v>
      </c>
      <c r="F80" s="187">
        <v>55583946</v>
      </c>
      <c r="G80" s="191" t="s">
        <v>175</v>
      </c>
      <c r="H80" s="192">
        <v>69</v>
      </c>
      <c r="I80" s="193" t="s">
        <v>176</v>
      </c>
      <c r="J80" s="105"/>
      <c r="K80" s="540"/>
      <c r="L80" s="541"/>
      <c r="M80" s="101"/>
    </row>
    <row r="81" spans="2:13" s="7" customFormat="1" ht="15" customHeight="1" x14ac:dyDescent="0.2">
      <c r="B81" s="71">
        <v>69</v>
      </c>
      <c r="C81" s="170" t="s">
        <v>285</v>
      </c>
      <c r="D81" s="66" t="s">
        <v>134</v>
      </c>
      <c r="E81" s="118" t="s">
        <v>126</v>
      </c>
      <c r="F81" s="177">
        <v>525133</v>
      </c>
      <c r="G81" s="8" t="s">
        <v>175</v>
      </c>
      <c r="H81" s="138">
        <v>69</v>
      </c>
      <c r="I81" s="137" t="s">
        <v>176</v>
      </c>
      <c r="J81" s="105"/>
      <c r="K81" s="540"/>
      <c r="L81" s="541"/>
      <c r="M81" s="101"/>
    </row>
    <row r="82" spans="2:13" s="7" customFormat="1" ht="15" customHeight="1" x14ac:dyDescent="0.2">
      <c r="B82" s="71">
        <v>70</v>
      </c>
      <c r="C82" s="170" t="s">
        <v>286</v>
      </c>
      <c r="D82" s="66" t="s">
        <v>123</v>
      </c>
      <c r="E82" s="118" t="s">
        <v>287</v>
      </c>
      <c r="F82" s="177">
        <v>235089</v>
      </c>
      <c r="G82" s="8" t="s">
        <v>175</v>
      </c>
      <c r="H82" s="138">
        <v>69</v>
      </c>
      <c r="I82" s="137" t="s">
        <v>176</v>
      </c>
      <c r="J82" s="105"/>
      <c r="K82" s="540"/>
      <c r="L82" s="541"/>
      <c r="M82" s="101"/>
    </row>
    <row r="83" spans="2:13" s="7" customFormat="1" ht="15" customHeight="1" x14ac:dyDescent="0.2">
      <c r="B83" s="71">
        <v>71</v>
      </c>
      <c r="C83" s="189" t="s">
        <v>285</v>
      </c>
      <c r="D83" s="190" t="s">
        <v>288</v>
      </c>
      <c r="E83" s="187" t="s">
        <v>126</v>
      </c>
      <c r="F83" s="187">
        <v>525131</v>
      </c>
      <c r="G83" s="191" t="s">
        <v>175</v>
      </c>
      <c r="H83" s="192">
        <v>69</v>
      </c>
      <c r="I83" s="193" t="s">
        <v>298</v>
      </c>
      <c r="J83" s="105"/>
      <c r="K83" s="540"/>
      <c r="L83" s="541"/>
      <c r="M83" s="101"/>
    </row>
    <row r="84" spans="2:13" s="7" customFormat="1" ht="15" customHeight="1" x14ac:dyDescent="0.2">
      <c r="B84" s="71">
        <v>72</v>
      </c>
      <c r="C84" s="189" t="s">
        <v>66</v>
      </c>
      <c r="D84" s="190" t="s">
        <v>289</v>
      </c>
      <c r="E84" s="187" t="s">
        <v>109</v>
      </c>
      <c r="F84" s="187">
        <v>417699</v>
      </c>
      <c r="G84" s="191" t="s">
        <v>175</v>
      </c>
      <c r="H84" s="192">
        <v>69</v>
      </c>
      <c r="I84" s="193" t="s">
        <v>299</v>
      </c>
      <c r="J84" s="105"/>
      <c r="K84" s="540"/>
      <c r="L84" s="541"/>
      <c r="M84" s="101"/>
    </row>
    <row r="85" spans="2:13" s="7" customFormat="1" ht="15" customHeight="1" x14ac:dyDescent="0.2">
      <c r="B85" s="71">
        <v>73</v>
      </c>
      <c r="C85" s="189" t="s">
        <v>290</v>
      </c>
      <c r="D85" s="190" t="s">
        <v>291</v>
      </c>
      <c r="E85" s="187" t="s">
        <v>280</v>
      </c>
      <c r="F85" s="187">
        <v>55613656</v>
      </c>
      <c r="G85" s="191" t="s">
        <v>175</v>
      </c>
      <c r="H85" s="192">
        <v>69</v>
      </c>
      <c r="I85" s="339">
        <v>7.4583333333333335E-2</v>
      </c>
      <c r="J85" s="340" t="s">
        <v>300</v>
      </c>
      <c r="K85" s="540"/>
      <c r="L85" s="541"/>
      <c r="M85" s="101"/>
    </row>
    <row r="86" spans="2:13" s="7" customFormat="1" ht="15" customHeight="1" thickBot="1" x14ac:dyDescent="0.25">
      <c r="B86" s="314" t="s">
        <v>15</v>
      </c>
      <c r="C86" s="372" t="s">
        <v>292</v>
      </c>
      <c r="D86" s="373" t="s">
        <v>54</v>
      </c>
      <c r="E86" s="256" t="s">
        <v>92</v>
      </c>
      <c r="F86" s="374">
        <v>55653206</v>
      </c>
      <c r="G86" s="315" t="s">
        <v>175</v>
      </c>
      <c r="H86" s="375">
        <v>69</v>
      </c>
      <c r="I86" s="376"/>
      <c r="J86" s="316"/>
      <c r="K86" s="536"/>
      <c r="L86" s="537"/>
      <c r="M86" s="101"/>
    </row>
    <row r="87" spans="2:13" s="7" customFormat="1" ht="15" customHeight="1" x14ac:dyDescent="0.2">
      <c r="B87" s="383" t="s">
        <v>179</v>
      </c>
      <c r="C87" s="384" t="s">
        <v>293</v>
      </c>
      <c r="D87" s="385" t="s">
        <v>164</v>
      </c>
      <c r="E87" s="386" t="s">
        <v>92</v>
      </c>
      <c r="F87" s="306">
        <v>55597640</v>
      </c>
      <c r="G87" s="306" t="s">
        <v>175</v>
      </c>
      <c r="H87" s="387">
        <v>69</v>
      </c>
      <c r="I87" s="388"/>
      <c r="J87" s="389"/>
      <c r="K87" s="538"/>
      <c r="L87" s="539"/>
      <c r="M87" s="101"/>
    </row>
    <row r="88" spans="2:13" ht="15" customHeight="1" x14ac:dyDescent="0.2">
      <c r="B88" s="377" t="s">
        <v>179</v>
      </c>
      <c r="C88" s="378" t="s">
        <v>294</v>
      </c>
      <c r="D88" s="378" t="s">
        <v>295</v>
      </c>
      <c r="E88" s="379" t="s">
        <v>280</v>
      </c>
      <c r="F88" s="379">
        <v>55584259</v>
      </c>
      <c r="G88" s="379" t="s">
        <v>175</v>
      </c>
      <c r="H88" s="379">
        <v>69</v>
      </c>
      <c r="I88" s="380"/>
      <c r="J88" s="398"/>
      <c r="K88" s="381"/>
      <c r="L88" s="382"/>
    </row>
    <row r="89" spans="2:13" ht="15" customHeight="1" x14ac:dyDescent="0.2">
      <c r="B89" s="351" t="s">
        <v>179</v>
      </c>
      <c r="C89" s="342" t="s">
        <v>296</v>
      </c>
      <c r="D89" s="342" t="s">
        <v>132</v>
      </c>
      <c r="E89" s="345" t="s">
        <v>287</v>
      </c>
      <c r="F89" s="345">
        <v>232925</v>
      </c>
      <c r="G89" s="345" t="s">
        <v>175</v>
      </c>
      <c r="H89" s="345">
        <v>69</v>
      </c>
      <c r="I89" s="334"/>
      <c r="J89" s="398"/>
      <c r="K89" s="336"/>
      <c r="L89" s="337"/>
    </row>
    <row r="90" spans="2:13" ht="15" customHeight="1" thickBot="1" x14ac:dyDescent="0.25">
      <c r="B90" s="366" t="s">
        <v>179</v>
      </c>
      <c r="C90" s="343" t="s">
        <v>297</v>
      </c>
      <c r="D90" s="343" t="s">
        <v>129</v>
      </c>
      <c r="E90" s="346" t="s">
        <v>212</v>
      </c>
      <c r="F90" s="346">
        <v>55556226</v>
      </c>
      <c r="G90" s="346" t="s">
        <v>175</v>
      </c>
      <c r="H90" s="346">
        <v>69</v>
      </c>
      <c r="I90" s="335"/>
      <c r="J90" s="399"/>
      <c r="K90" s="338"/>
      <c r="L90" s="393"/>
    </row>
    <row r="91" spans="2:13" ht="15" customHeight="1" x14ac:dyDescent="0.2">
      <c r="B91" s="397"/>
      <c r="C91" s="341"/>
      <c r="D91" s="341"/>
      <c r="E91" s="344"/>
      <c r="F91" s="344"/>
      <c r="G91" s="344"/>
      <c r="H91" s="344"/>
      <c r="I91" s="390"/>
      <c r="K91" s="391"/>
      <c r="L91" s="392"/>
    </row>
    <row r="92" spans="2:13" ht="15" customHeight="1" x14ac:dyDescent="0.2">
      <c r="B92" s="396">
        <v>1</v>
      </c>
      <c r="C92" s="551" t="s">
        <v>483</v>
      </c>
      <c r="D92" s="552"/>
      <c r="E92" s="552"/>
      <c r="F92" s="552"/>
      <c r="G92" s="552"/>
      <c r="H92" s="552"/>
      <c r="I92" s="553"/>
      <c r="J92" s="553"/>
      <c r="K92" s="553"/>
      <c r="L92" s="554"/>
    </row>
    <row r="93" spans="2:13" ht="15" customHeight="1" x14ac:dyDescent="0.2">
      <c r="B93" s="394">
        <v>2</v>
      </c>
      <c r="C93" s="555" t="s">
        <v>484</v>
      </c>
      <c r="D93" s="553"/>
      <c r="E93" s="553"/>
      <c r="F93" s="553"/>
      <c r="G93" s="553"/>
      <c r="H93" s="553"/>
      <c r="I93" s="553"/>
      <c r="J93" s="553"/>
      <c r="K93" s="553"/>
      <c r="L93" s="554"/>
    </row>
    <row r="94" spans="2:13" ht="13.5" thickBot="1" x14ac:dyDescent="0.25">
      <c r="B94" s="395">
        <v>3</v>
      </c>
      <c r="C94" s="556" t="s">
        <v>485</v>
      </c>
      <c r="D94" s="557"/>
      <c r="E94" s="557"/>
      <c r="F94" s="557"/>
      <c r="G94" s="557"/>
      <c r="H94" s="557"/>
      <c r="I94" s="557"/>
      <c r="J94" s="557"/>
      <c r="K94" s="557"/>
      <c r="L94" s="558"/>
    </row>
  </sheetData>
  <sheetProtection selectLockedCells="1" selectUnlockedCells="1"/>
  <mergeCells count="93">
    <mergeCell ref="C92:L92"/>
    <mergeCell ref="C93:L93"/>
    <mergeCell ref="C94:L94"/>
    <mergeCell ref="B1:C8"/>
    <mergeCell ref="J1:L8"/>
    <mergeCell ref="D2:I3"/>
    <mergeCell ref="D4:I4"/>
    <mergeCell ref="D7:E7"/>
    <mergeCell ref="F7:I7"/>
    <mergeCell ref="E8:I8"/>
    <mergeCell ref="B9:D9"/>
    <mergeCell ref="E9:I9"/>
    <mergeCell ref="J9:K9"/>
    <mergeCell ref="B11:D11"/>
    <mergeCell ref="E11:F11"/>
    <mergeCell ref="J11:J12"/>
    <mergeCell ref="K11:L11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  <mergeCell ref="K23:L23"/>
    <mergeCell ref="K24:L24"/>
    <mergeCell ref="K25:L25"/>
    <mergeCell ref="K26:L26"/>
    <mergeCell ref="K27:L27"/>
    <mergeCell ref="K28:L28"/>
    <mergeCell ref="K29:L29"/>
    <mergeCell ref="K30:L30"/>
    <mergeCell ref="K31:L31"/>
    <mergeCell ref="K32:L32"/>
    <mergeCell ref="K33:L33"/>
    <mergeCell ref="K34:L34"/>
    <mergeCell ref="K35:L35"/>
    <mergeCell ref="K36:L36"/>
    <mergeCell ref="K37:L37"/>
    <mergeCell ref="K38:L38"/>
    <mergeCell ref="K39:L39"/>
    <mergeCell ref="K40:L40"/>
    <mergeCell ref="K41:L41"/>
    <mergeCell ref="K42:L42"/>
    <mergeCell ref="K43:L43"/>
    <mergeCell ref="K44:L44"/>
    <mergeCell ref="K45:L45"/>
    <mergeCell ref="K46:L46"/>
    <mergeCell ref="K47:L47"/>
    <mergeCell ref="K48:L48"/>
    <mergeCell ref="K49:L49"/>
    <mergeCell ref="K50:L50"/>
    <mergeCell ref="K51:L51"/>
    <mergeCell ref="K52:L52"/>
    <mergeCell ref="K53:L53"/>
    <mergeCell ref="K54:L54"/>
    <mergeCell ref="K55:L55"/>
    <mergeCell ref="K56:L56"/>
    <mergeCell ref="K57:L57"/>
    <mergeCell ref="K58:L58"/>
    <mergeCell ref="K59:L59"/>
    <mergeCell ref="K60:L60"/>
    <mergeCell ref="K61:L61"/>
    <mergeCell ref="K62:L62"/>
    <mergeCell ref="K63:L63"/>
    <mergeCell ref="K64:L64"/>
    <mergeCell ref="K65:L65"/>
    <mergeCell ref="K66:L66"/>
    <mergeCell ref="K67:L67"/>
    <mergeCell ref="K68:L68"/>
    <mergeCell ref="K69:L69"/>
    <mergeCell ref="K70:L70"/>
    <mergeCell ref="K71:L71"/>
    <mergeCell ref="K72:L72"/>
    <mergeCell ref="K73:L73"/>
    <mergeCell ref="K74:L74"/>
    <mergeCell ref="K75:L75"/>
    <mergeCell ref="K76:L76"/>
    <mergeCell ref="K77:L77"/>
    <mergeCell ref="K78:L78"/>
    <mergeCell ref="K79:L79"/>
    <mergeCell ref="K80:L80"/>
    <mergeCell ref="K86:L86"/>
    <mergeCell ref="K87:L87"/>
    <mergeCell ref="K81:L81"/>
    <mergeCell ref="K82:L82"/>
    <mergeCell ref="K83:L83"/>
    <mergeCell ref="K84:L84"/>
    <mergeCell ref="K85:L85"/>
  </mergeCells>
  <conditionalFormatting sqref="M13:M87">
    <cfRule type="cellIs" dxfId="8" priority="26" stopIfTrue="1" operator="lessThan">
      <formula>1</formula>
    </cfRule>
  </conditionalFormatting>
  <conditionalFormatting sqref="J13:J17">
    <cfRule type="cellIs" dxfId="7" priority="27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7.7109375" style="1" customWidth="1"/>
    <col min="4" max="4" width="15.7109375" style="1" customWidth="1"/>
    <col min="5" max="5" width="31.140625" style="1" customWidth="1"/>
    <col min="6" max="6" width="14.710937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4" ht="15" customHeight="1" x14ac:dyDescent="0.2">
      <c r="A1" s="6"/>
      <c r="B1" s="575"/>
      <c r="C1" s="575"/>
      <c r="D1" s="68"/>
      <c r="E1" s="68"/>
      <c r="F1" s="68"/>
      <c r="G1" s="207"/>
      <c r="H1" s="207"/>
      <c r="I1" s="207"/>
      <c r="J1" s="514"/>
      <c r="K1" s="514"/>
      <c r="L1" s="514"/>
      <c r="M1" s="207"/>
    </row>
    <row r="2" spans="1:14" ht="15" customHeight="1" x14ac:dyDescent="0.2">
      <c r="B2" s="575"/>
      <c r="C2" s="575"/>
      <c r="D2" s="524" t="s">
        <v>0</v>
      </c>
      <c r="E2" s="524"/>
      <c r="F2" s="524"/>
      <c r="G2" s="524"/>
      <c r="H2" s="524"/>
      <c r="I2" s="524"/>
      <c r="J2" s="514"/>
      <c r="K2" s="514"/>
      <c r="L2" s="514"/>
      <c r="M2" s="53"/>
    </row>
    <row r="3" spans="1:14" ht="15" customHeight="1" x14ac:dyDescent="0.2">
      <c r="B3" s="575"/>
      <c r="C3" s="575"/>
      <c r="D3" s="524"/>
      <c r="E3" s="524"/>
      <c r="F3" s="524"/>
      <c r="G3" s="524"/>
      <c r="H3" s="524"/>
      <c r="I3" s="524"/>
      <c r="J3" s="514"/>
      <c r="K3" s="514"/>
      <c r="L3" s="514"/>
      <c r="M3" s="69"/>
    </row>
    <row r="4" spans="1:14" ht="10.5" customHeight="1" x14ac:dyDescent="0.2">
      <c r="B4" s="575"/>
      <c r="C4" s="575"/>
      <c r="D4" s="154"/>
      <c r="E4" s="154"/>
      <c r="F4" s="154"/>
      <c r="G4" s="154"/>
      <c r="H4" s="154"/>
      <c r="I4" s="154"/>
      <c r="J4" s="514"/>
      <c r="K4" s="514"/>
      <c r="L4" s="514"/>
      <c r="M4" s="69"/>
    </row>
    <row r="5" spans="1:14" ht="11.25" customHeight="1" x14ac:dyDescent="0.2">
      <c r="B5" s="575"/>
      <c r="C5" s="575"/>
      <c r="D5" s="154"/>
      <c r="E5" s="154"/>
      <c r="F5" s="154"/>
      <c r="G5" s="154"/>
      <c r="H5" s="154"/>
      <c r="I5" s="154"/>
      <c r="J5" s="514"/>
      <c r="K5" s="514"/>
      <c r="L5" s="514"/>
      <c r="M5" s="69"/>
    </row>
    <row r="6" spans="1:14" ht="15" customHeight="1" thickBot="1" x14ac:dyDescent="0.25">
      <c r="B6" s="575"/>
      <c r="C6" s="575"/>
      <c r="D6" s="30"/>
      <c r="E6" s="30"/>
      <c r="F6" s="30"/>
      <c r="G6" s="30"/>
      <c r="H6" s="30"/>
      <c r="I6" s="30"/>
      <c r="J6" s="514"/>
      <c r="K6" s="514"/>
      <c r="L6" s="514"/>
      <c r="M6" s="69"/>
    </row>
    <row r="7" spans="1:14" ht="18.75" customHeight="1" thickBot="1" x14ac:dyDescent="0.25">
      <c r="B7" s="575"/>
      <c r="C7" s="575"/>
      <c r="D7" s="518" t="s">
        <v>1</v>
      </c>
      <c r="E7" s="518"/>
      <c r="F7" s="562">
        <f>'Classements 1-2'!F8</f>
        <v>42869</v>
      </c>
      <c r="G7" s="563"/>
      <c r="H7" s="563"/>
      <c r="I7" s="564"/>
      <c r="J7" s="514"/>
      <c r="K7" s="514"/>
      <c r="L7" s="514"/>
      <c r="M7" s="53"/>
    </row>
    <row r="8" spans="1:14" ht="16.5" customHeight="1" thickBot="1" x14ac:dyDescent="0.25">
      <c r="B8" s="576"/>
      <c r="C8" s="576"/>
      <c r="D8" s="130" t="str">
        <f>'Classements 1-2'!D9</f>
        <v xml:space="preserve">Club Organis. </v>
      </c>
      <c r="E8" s="565" t="str">
        <f>'Classements 1-2'!E9</f>
        <v>Commission + Team des Dombes</v>
      </c>
      <c r="F8" s="566"/>
      <c r="G8" s="565"/>
      <c r="H8" s="565"/>
      <c r="I8" s="565"/>
      <c r="J8" s="515"/>
      <c r="K8" s="515"/>
      <c r="L8" s="515"/>
      <c r="M8" s="53"/>
    </row>
    <row r="9" spans="1:14" ht="19.5" thickBot="1" x14ac:dyDescent="0.25">
      <c r="B9" s="519" t="s">
        <v>17</v>
      </c>
      <c r="C9" s="519"/>
      <c r="D9" s="519"/>
      <c r="E9" s="531" t="str">
        <f>'Classements 1-2'!E10</f>
        <v>Championnat départemental route</v>
      </c>
      <c r="F9" s="567"/>
      <c r="G9" s="567"/>
      <c r="H9" s="567"/>
      <c r="I9" s="568"/>
      <c r="J9" s="534" t="s">
        <v>38</v>
      </c>
      <c r="K9" s="535"/>
      <c r="L9" s="183">
        <v>38.299999999999997</v>
      </c>
      <c r="M9" s="119"/>
    </row>
    <row r="10" spans="1:14" ht="4.5" customHeight="1" thickBot="1" x14ac:dyDescent="0.25">
      <c r="B10" s="30"/>
      <c r="C10" s="30"/>
      <c r="D10" s="30"/>
      <c r="E10" s="30"/>
      <c r="F10" s="30"/>
      <c r="G10" s="30"/>
      <c r="H10" s="30"/>
      <c r="I10" s="30"/>
      <c r="J10" s="30"/>
      <c r="K10" s="52"/>
      <c r="L10" s="53"/>
      <c r="M10" s="53"/>
    </row>
    <row r="11" spans="1:14" ht="14.25" customHeight="1" thickBot="1" x14ac:dyDescent="0.25">
      <c r="B11" s="571" t="s">
        <v>486</v>
      </c>
      <c r="C11" s="572"/>
      <c r="D11" s="572"/>
      <c r="E11" s="498" t="s">
        <v>487</v>
      </c>
      <c r="F11" s="499"/>
      <c r="G11" s="139">
        <v>62</v>
      </c>
      <c r="H11" s="28" t="s">
        <v>37</v>
      </c>
      <c r="I11" s="135">
        <v>66.400000000000006</v>
      </c>
      <c r="J11" s="502" t="s">
        <v>35</v>
      </c>
      <c r="K11" s="504"/>
      <c r="L11" s="505"/>
      <c r="M11" s="120"/>
    </row>
    <row r="12" spans="1:14" ht="15" customHeight="1" thickBot="1" x14ac:dyDescent="0.25">
      <c r="B12" s="164" t="s">
        <v>32</v>
      </c>
      <c r="C12" s="84" t="s">
        <v>4</v>
      </c>
      <c r="D12" s="85" t="s">
        <v>5</v>
      </c>
      <c r="E12" s="85" t="s">
        <v>6</v>
      </c>
      <c r="F12" s="166" t="s">
        <v>36</v>
      </c>
      <c r="G12" s="85" t="s">
        <v>7</v>
      </c>
      <c r="H12" s="86" t="s">
        <v>8</v>
      </c>
      <c r="I12" s="116" t="s">
        <v>18</v>
      </c>
      <c r="J12" s="503"/>
      <c r="K12" s="573"/>
      <c r="L12" s="574"/>
      <c r="M12" s="121"/>
    </row>
    <row r="13" spans="1:14" s="7" customFormat="1" ht="15" customHeight="1" x14ac:dyDescent="0.2">
      <c r="B13" s="23">
        <v>1</v>
      </c>
      <c r="C13" s="87" t="s">
        <v>301</v>
      </c>
      <c r="D13" s="88" t="s">
        <v>87</v>
      </c>
      <c r="E13" s="89" t="s">
        <v>212</v>
      </c>
      <c r="F13" s="179">
        <v>55556220</v>
      </c>
      <c r="G13" s="89"/>
      <c r="H13" s="90"/>
      <c r="I13" s="34">
        <v>7.2303240740740737E-2</v>
      </c>
      <c r="J13" s="76">
        <v>12</v>
      </c>
      <c r="K13" s="577"/>
      <c r="L13" s="578"/>
      <c r="M13" s="101"/>
    </row>
    <row r="14" spans="1:14" s="7" customFormat="1" ht="15" customHeight="1" x14ac:dyDescent="0.2">
      <c r="B14" s="24">
        <v>2</v>
      </c>
      <c r="C14" s="9" t="s">
        <v>302</v>
      </c>
      <c r="D14" s="9" t="s">
        <v>173</v>
      </c>
      <c r="E14" s="8" t="s">
        <v>63</v>
      </c>
      <c r="F14" s="172">
        <v>55634798</v>
      </c>
      <c r="G14" s="10"/>
      <c r="H14" s="10"/>
      <c r="I14" s="36" t="s">
        <v>176</v>
      </c>
      <c r="J14" s="77">
        <v>8</v>
      </c>
      <c r="K14" s="579"/>
      <c r="L14" s="580"/>
      <c r="M14" s="124"/>
      <c r="N14" s="279"/>
    </row>
    <row r="15" spans="1:14" s="7" customFormat="1" ht="15" customHeight="1" x14ac:dyDescent="0.2">
      <c r="B15" s="24">
        <v>3</v>
      </c>
      <c r="C15" s="9" t="s">
        <v>303</v>
      </c>
      <c r="D15" s="9" t="s">
        <v>304</v>
      </c>
      <c r="E15" s="8" t="s">
        <v>186</v>
      </c>
      <c r="F15" s="172">
        <v>55604571</v>
      </c>
      <c r="G15" s="10"/>
      <c r="H15" s="10"/>
      <c r="I15" s="36" t="s">
        <v>176</v>
      </c>
      <c r="J15" s="77">
        <v>6</v>
      </c>
      <c r="K15" s="579"/>
      <c r="L15" s="580"/>
      <c r="M15" s="124"/>
      <c r="N15" s="279"/>
    </row>
    <row r="16" spans="1:14" s="7" customFormat="1" ht="15" customHeight="1" x14ac:dyDescent="0.2">
      <c r="B16" s="24">
        <v>4</v>
      </c>
      <c r="C16" s="426" t="s">
        <v>305</v>
      </c>
      <c r="D16" s="427" t="s">
        <v>306</v>
      </c>
      <c r="E16" s="428" t="s">
        <v>78</v>
      </c>
      <c r="F16" s="428">
        <v>55599791</v>
      </c>
      <c r="G16" s="428"/>
      <c r="H16" s="429"/>
      <c r="I16" s="430" t="s">
        <v>176</v>
      </c>
      <c r="J16" s="77">
        <v>4</v>
      </c>
      <c r="K16" s="579" t="s">
        <v>488</v>
      </c>
      <c r="L16" s="580"/>
      <c r="M16" s="124"/>
      <c r="N16" s="279"/>
    </row>
    <row r="17" spans="2:14" s="7" customFormat="1" ht="15" customHeight="1" thickBot="1" x14ac:dyDescent="0.25">
      <c r="B17" s="419">
        <v>5</v>
      </c>
      <c r="C17" s="421" t="s">
        <v>308</v>
      </c>
      <c r="D17" s="422" t="s">
        <v>129</v>
      </c>
      <c r="E17" s="423" t="s">
        <v>49</v>
      </c>
      <c r="F17" s="423">
        <v>55590650</v>
      </c>
      <c r="G17" s="423"/>
      <c r="H17" s="424"/>
      <c r="I17" s="425" t="s">
        <v>176</v>
      </c>
      <c r="J17" s="420">
        <v>2</v>
      </c>
      <c r="K17" s="582"/>
      <c r="L17" s="537"/>
      <c r="M17" s="101"/>
      <c r="N17" s="279"/>
    </row>
    <row r="18" spans="2:14" s="7" customFormat="1" ht="15" customHeight="1" x14ac:dyDescent="0.2">
      <c r="B18" s="435">
        <v>6</v>
      </c>
      <c r="C18" s="416" t="s">
        <v>309</v>
      </c>
      <c r="D18" s="416" t="s">
        <v>57</v>
      </c>
      <c r="E18" s="436" t="s">
        <v>310</v>
      </c>
      <c r="F18" s="436">
        <v>231268</v>
      </c>
      <c r="G18" s="437"/>
      <c r="H18" s="438"/>
      <c r="I18" s="439" t="s">
        <v>176</v>
      </c>
      <c r="J18" s="106"/>
      <c r="K18" s="579"/>
      <c r="L18" s="580"/>
      <c r="M18" s="124"/>
      <c r="N18" s="279"/>
    </row>
    <row r="19" spans="2:14" s="7" customFormat="1" ht="15" customHeight="1" x14ac:dyDescent="0.2">
      <c r="B19" s="400">
        <v>7</v>
      </c>
      <c r="C19" s="431" t="s">
        <v>307</v>
      </c>
      <c r="D19" s="431" t="s">
        <v>136</v>
      </c>
      <c r="E19" s="432" t="s">
        <v>137</v>
      </c>
      <c r="F19" s="432">
        <v>55547791</v>
      </c>
      <c r="G19" s="433"/>
      <c r="H19" s="433"/>
      <c r="I19" s="434" t="s">
        <v>176</v>
      </c>
      <c r="J19" s="106"/>
      <c r="K19" s="417"/>
      <c r="L19" s="418"/>
      <c r="M19" s="124"/>
      <c r="N19" s="279"/>
    </row>
    <row r="20" spans="2:14" s="7" customFormat="1" ht="15" customHeight="1" x14ac:dyDescent="0.2">
      <c r="B20" s="27">
        <v>8</v>
      </c>
      <c r="C20" s="19" t="s">
        <v>311</v>
      </c>
      <c r="D20" s="19" t="s">
        <v>99</v>
      </c>
      <c r="E20" s="8" t="s">
        <v>312</v>
      </c>
      <c r="F20" s="172">
        <v>55657026</v>
      </c>
      <c r="G20" s="8"/>
      <c r="H20" s="10"/>
      <c r="I20" s="42" t="s">
        <v>176</v>
      </c>
      <c r="J20" s="106"/>
      <c r="K20" s="579"/>
      <c r="L20" s="580"/>
      <c r="M20" s="124"/>
      <c r="N20" s="279"/>
    </row>
    <row r="21" spans="2:14" s="7" customFormat="1" ht="15" customHeight="1" x14ac:dyDescent="0.2">
      <c r="B21" s="27">
        <v>9</v>
      </c>
      <c r="C21" s="62" t="s">
        <v>313</v>
      </c>
      <c r="D21" s="63" t="s">
        <v>314</v>
      </c>
      <c r="E21" s="13" t="s">
        <v>72</v>
      </c>
      <c r="F21" s="176">
        <v>55591083</v>
      </c>
      <c r="G21" s="13"/>
      <c r="H21" s="14"/>
      <c r="I21" s="42" t="s">
        <v>176</v>
      </c>
      <c r="J21" s="106"/>
      <c r="K21" s="579"/>
      <c r="L21" s="580"/>
      <c r="M21" s="124"/>
      <c r="N21" s="279"/>
    </row>
    <row r="22" spans="2:14" s="7" customFormat="1" ht="15" customHeight="1" x14ac:dyDescent="0.2">
      <c r="B22" s="27">
        <v>10</v>
      </c>
      <c r="C22" s="9" t="s">
        <v>315</v>
      </c>
      <c r="D22" s="9" t="s">
        <v>65</v>
      </c>
      <c r="E22" s="8" t="s">
        <v>126</v>
      </c>
      <c r="F22" s="172">
        <v>55522232</v>
      </c>
      <c r="G22" s="8"/>
      <c r="H22" s="20"/>
      <c r="I22" s="42" t="s">
        <v>176</v>
      </c>
      <c r="J22" s="106"/>
      <c r="K22" s="579"/>
      <c r="L22" s="580"/>
      <c r="M22" s="124"/>
      <c r="N22" s="279"/>
    </row>
    <row r="23" spans="2:14" s="7" customFormat="1" ht="15" customHeight="1" x14ac:dyDescent="0.2">
      <c r="B23" s="27">
        <v>11</v>
      </c>
      <c r="C23" s="9" t="s">
        <v>316</v>
      </c>
      <c r="D23" s="9" t="s">
        <v>209</v>
      </c>
      <c r="E23" s="8" t="s">
        <v>280</v>
      </c>
      <c r="F23" s="172">
        <v>55583945</v>
      </c>
      <c r="G23" s="8"/>
      <c r="H23" s="10"/>
      <c r="I23" s="42" t="s">
        <v>176</v>
      </c>
      <c r="J23" s="106"/>
      <c r="K23" s="579"/>
      <c r="L23" s="580"/>
      <c r="M23" s="124"/>
      <c r="N23" s="279"/>
    </row>
    <row r="24" spans="2:14" s="7" customFormat="1" ht="15" customHeight="1" x14ac:dyDescent="0.2">
      <c r="B24" s="27">
        <v>12</v>
      </c>
      <c r="C24" s="9" t="s">
        <v>317</v>
      </c>
      <c r="D24" s="9" t="s">
        <v>318</v>
      </c>
      <c r="E24" s="8" t="s">
        <v>157</v>
      </c>
      <c r="F24" s="172">
        <v>55582584</v>
      </c>
      <c r="G24" s="8"/>
      <c r="H24" s="20"/>
      <c r="I24" s="42" t="s">
        <v>176</v>
      </c>
      <c r="J24" s="106"/>
      <c r="K24" s="579"/>
      <c r="L24" s="580"/>
      <c r="M24" s="124"/>
      <c r="N24" s="279"/>
    </row>
    <row r="25" spans="2:14" s="7" customFormat="1" ht="15" customHeight="1" x14ac:dyDescent="0.2">
      <c r="B25" s="27">
        <v>13</v>
      </c>
      <c r="C25" s="19" t="s">
        <v>319</v>
      </c>
      <c r="D25" s="19" t="s">
        <v>320</v>
      </c>
      <c r="E25" s="8" t="s">
        <v>92</v>
      </c>
      <c r="F25" s="172">
        <v>511568</v>
      </c>
      <c r="G25" s="8"/>
      <c r="H25" s="10"/>
      <c r="I25" s="42" t="s">
        <v>176</v>
      </c>
      <c r="J25" s="106"/>
      <c r="K25" s="579"/>
      <c r="L25" s="580"/>
      <c r="M25" s="124"/>
      <c r="N25" s="279"/>
    </row>
    <row r="26" spans="2:14" s="7" customFormat="1" ht="15" customHeight="1" x14ac:dyDescent="0.2">
      <c r="B26" s="27">
        <v>14</v>
      </c>
      <c r="C26" s="9" t="s">
        <v>321</v>
      </c>
      <c r="D26" s="9" t="s">
        <v>322</v>
      </c>
      <c r="E26" s="8" t="s">
        <v>104</v>
      </c>
      <c r="F26" s="172">
        <v>91094</v>
      </c>
      <c r="G26" s="8"/>
      <c r="H26" s="10"/>
      <c r="I26" s="36" t="s">
        <v>176</v>
      </c>
      <c r="J26" s="106"/>
      <c r="K26" s="579"/>
      <c r="L26" s="580"/>
      <c r="M26" s="124"/>
      <c r="N26" s="279"/>
    </row>
    <row r="27" spans="2:14" s="7" customFormat="1" ht="15" customHeight="1" x14ac:dyDescent="0.2">
      <c r="B27" s="27">
        <v>15</v>
      </c>
      <c r="C27" s="62" t="s">
        <v>323</v>
      </c>
      <c r="D27" s="63" t="s">
        <v>94</v>
      </c>
      <c r="E27" s="13" t="s">
        <v>310</v>
      </c>
      <c r="F27" s="207">
        <v>55657394</v>
      </c>
      <c r="G27" s="8"/>
      <c r="H27" s="10"/>
      <c r="I27" s="42" t="s">
        <v>176</v>
      </c>
      <c r="J27" s="106"/>
      <c r="K27" s="579"/>
      <c r="L27" s="580"/>
      <c r="M27" s="124"/>
      <c r="N27" s="279"/>
    </row>
    <row r="28" spans="2:14" s="7" customFormat="1" ht="15" customHeight="1" x14ac:dyDescent="0.2">
      <c r="B28" s="27">
        <v>16</v>
      </c>
      <c r="C28" s="62" t="s">
        <v>324</v>
      </c>
      <c r="D28" s="63" t="s">
        <v>325</v>
      </c>
      <c r="E28" s="8" t="s">
        <v>169</v>
      </c>
      <c r="F28" s="172">
        <v>429134</v>
      </c>
      <c r="G28" s="10"/>
      <c r="H28" s="10"/>
      <c r="I28" s="42" t="s">
        <v>176</v>
      </c>
      <c r="J28" s="106"/>
      <c r="K28" s="579"/>
      <c r="L28" s="580"/>
      <c r="M28" s="101"/>
    </row>
    <row r="29" spans="2:14" s="7" customFormat="1" ht="15" customHeight="1" x14ac:dyDescent="0.2">
      <c r="B29" s="27">
        <v>17</v>
      </c>
      <c r="C29" s="78" t="s">
        <v>326</v>
      </c>
      <c r="D29" s="66" t="s">
        <v>111</v>
      </c>
      <c r="E29" s="8" t="s">
        <v>83</v>
      </c>
      <c r="F29" s="172">
        <v>55583935</v>
      </c>
      <c r="G29" s="8"/>
      <c r="H29" s="10"/>
      <c r="I29" s="42" t="s">
        <v>176</v>
      </c>
      <c r="J29" s="106"/>
      <c r="K29" s="579"/>
      <c r="L29" s="580"/>
      <c r="M29" s="101"/>
    </row>
    <row r="30" spans="2:14" s="7" customFormat="1" ht="15" customHeight="1" x14ac:dyDescent="0.2">
      <c r="B30" s="27">
        <v>18</v>
      </c>
      <c r="C30" s="62" t="s">
        <v>327</v>
      </c>
      <c r="D30" s="63" t="s">
        <v>136</v>
      </c>
      <c r="E30" s="8" t="s">
        <v>72</v>
      </c>
      <c r="F30" s="172">
        <v>55558466</v>
      </c>
      <c r="G30" s="8"/>
      <c r="H30" s="10"/>
      <c r="I30" s="42" t="s">
        <v>176</v>
      </c>
      <c r="J30" s="106"/>
      <c r="K30" s="579"/>
      <c r="L30" s="580"/>
      <c r="M30" s="101"/>
    </row>
    <row r="31" spans="2:14" s="7" customFormat="1" ht="15" customHeight="1" x14ac:dyDescent="0.2">
      <c r="B31" s="27">
        <v>19</v>
      </c>
      <c r="C31" s="62" t="s">
        <v>328</v>
      </c>
      <c r="D31" s="63" t="s">
        <v>106</v>
      </c>
      <c r="E31" s="8" t="s">
        <v>329</v>
      </c>
      <c r="F31" s="172">
        <v>432907</v>
      </c>
      <c r="G31" s="8"/>
      <c r="H31" s="10"/>
      <c r="I31" s="42" t="s">
        <v>176</v>
      </c>
      <c r="J31" s="106"/>
      <c r="K31" s="579"/>
      <c r="L31" s="580"/>
      <c r="M31" s="101"/>
    </row>
    <row r="32" spans="2:14" s="7" customFormat="1" ht="15" customHeight="1" x14ac:dyDescent="0.2">
      <c r="B32" s="27">
        <v>20</v>
      </c>
      <c r="C32" s="9" t="s">
        <v>330</v>
      </c>
      <c r="D32" s="9" t="s">
        <v>191</v>
      </c>
      <c r="E32" s="8" t="s">
        <v>312</v>
      </c>
      <c r="F32" s="172">
        <v>55657028</v>
      </c>
      <c r="G32" s="8"/>
      <c r="H32" s="20"/>
      <c r="I32" s="42" t="s">
        <v>176</v>
      </c>
      <c r="J32" s="106"/>
      <c r="K32" s="579"/>
      <c r="L32" s="580"/>
      <c r="M32" s="101"/>
    </row>
    <row r="33" spans="2:13" s="7" customFormat="1" ht="15" customHeight="1" x14ac:dyDescent="0.2">
      <c r="B33" s="27">
        <v>21</v>
      </c>
      <c r="C33" s="19" t="s">
        <v>88</v>
      </c>
      <c r="D33" s="92" t="s">
        <v>160</v>
      </c>
      <c r="E33" s="93" t="s">
        <v>75</v>
      </c>
      <c r="F33" s="180">
        <v>55581528</v>
      </c>
      <c r="G33" s="93"/>
      <c r="H33" s="94"/>
      <c r="I33" s="42" t="s">
        <v>176</v>
      </c>
      <c r="J33" s="106"/>
      <c r="K33" s="579"/>
      <c r="L33" s="580"/>
      <c r="M33" s="101"/>
    </row>
    <row r="34" spans="2:13" s="7" customFormat="1" ht="15" customHeight="1" x14ac:dyDescent="0.2">
      <c r="B34" s="27">
        <v>22</v>
      </c>
      <c r="C34" s="19" t="s">
        <v>331</v>
      </c>
      <c r="D34" s="92" t="s">
        <v>332</v>
      </c>
      <c r="E34" s="93" t="s">
        <v>126</v>
      </c>
      <c r="F34" s="180">
        <v>55617333</v>
      </c>
      <c r="G34" s="93"/>
      <c r="H34" s="94"/>
      <c r="I34" s="42" t="s">
        <v>176</v>
      </c>
      <c r="J34" s="106"/>
      <c r="K34" s="579"/>
      <c r="L34" s="580"/>
      <c r="M34" s="101"/>
    </row>
    <row r="35" spans="2:13" s="7" customFormat="1" ht="15" customHeight="1" x14ac:dyDescent="0.2">
      <c r="B35" s="27">
        <v>23</v>
      </c>
      <c r="C35" s="9" t="s">
        <v>333</v>
      </c>
      <c r="D35" s="95" t="s">
        <v>334</v>
      </c>
      <c r="E35" s="8" t="s">
        <v>109</v>
      </c>
      <c r="F35" s="180">
        <v>492631</v>
      </c>
      <c r="G35" s="93"/>
      <c r="H35" s="20"/>
      <c r="I35" s="42" t="s">
        <v>176</v>
      </c>
      <c r="J35" s="106"/>
      <c r="K35" s="579"/>
      <c r="L35" s="580"/>
      <c r="M35" s="101"/>
    </row>
    <row r="36" spans="2:13" s="7" customFormat="1" ht="15" customHeight="1" x14ac:dyDescent="0.2">
      <c r="B36" s="27">
        <v>24</v>
      </c>
      <c r="C36" s="9" t="s">
        <v>335</v>
      </c>
      <c r="D36" s="95" t="s">
        <v>336</v>
      </c>
      <c r="E36" s="93" t="s">
        <v>109</v>
      </c>
      <c r="F36" s="180">
        <v>233467</v>
      </c>
      <c r="G36" s="93"/>
      <c r="H36" s="20"/>
      <c r="I36" s="42" t="s">
        <v>176</v>
      </c>
      <c r="J36" s="106"/>
      <c r="K36" s="579"/>
      <c r="L36" s="580"/>
      <c r="M36" s="101"/>
    </row>
    <row r="37" spans="2:13" s="7" customFormat="1" ht="15" customHeight="1" x14ac:dyDescent="0.2">
      <c r="B37" s="27">
        <v>25</v>
      </c>
      <c r="C37" s="9" t="s">
        <v>337</v>
      </c>
      <c r="D37" s="9" t="s">
        <v>274</v>
      </c>
      <c r="E37" s="93" t="s">
        <v>116</v>
      </c>
      <c r="F37" s="180">
        <v>224821</v>
      </c>
      <c r="G37" s="93"/>
      <c r="H37" s="20"/>
      <c r="I37" s="43" t="s">
        <v>176</v>
      </c>
      <c r="J37" s="106"/>
      <c r="K37" s="579"/>
      <c r="L37" s="580"/>
      <c r="M37" s="101"/>
    </row>
    <row r="38" spans="2:13" s="7" customFormat="1" ht="15" customHeight="1" x14ac:dyDescent="0.2">
      <c r="B38" s="27">
        <v>26</v>
      </c>
      <c r="C38" s="19" t="s">
        <v>338</v>
      </c>
      <c r="D38" s="92" t="s">
        <v>339</v>
      </c>
      <c r="E38" s="93" t="s">
        <v>137</v>
      </c>
      <c r="F38" s="180">
        <v>227069</v>
      </c>
      <c r="G38" s="93"/>
      <c r="H38" s="94"/>
      <c r="I38" s="43" t="s">
        <v>176</v>
      </c>
      <c r="J38" s="106"/>
      <c r="K38" s="579"/>
      <c r="L38" s="580"/>
      <c r="M38" s="101"/>
    </row>
    <row r="39" spans="2:13" s="7" customFormat="1" ht="15" customHeight="1" x14ac:dyDescent="0.2">
      <c r="B39" s="27">
        <v>27</v>
      </c>
      <c r="C39" s="9" t="s">
        <v>340</v>
      </c>
      <c r="D39" s="9" t="s">
        <v>67</v>
      </c>
      <c r="E39" s="8" t="s">
        <v>75</v>
      </c>
      <c r="F39" s="180">
        <v>55581562</v>
      </c>
      <c r="G39" s="93"/>
      <c r="H39" s="20"/>
      <c r="I39" s="43" t="s">
        <v>176</v>
      </c>
      <c r="J39" s="106"/>
      <c r="K39" s="579"/>
      <c r="L39" s="580"/>
      <c r="M39" s="101"/>
    </row>
    <row r="40" spans="2:13" s="7" customFormat="1" ht="15" customHeight="1" x14ac:dyDescent="0.2">
      <c r="B40" s="27">
        <v>28</v>
      </c>
      <c r="C40" s="9" t="s">
        <v>341</v>
      </c>
      <c r="D40" s="95" t="s">
        <v>141</v>
      </c>
      <c r="E40" s="93" t="s">
        <v>49</v>
      </c>
      <c r="F40" s="180">
        <v>55720543</v>
      </c>
      <c r="G40" s="93"/>
      <c r="H40" s="94"/>
      <c r="I40" s="43" t="s">
        <v>176</v>
      </c>
      <c r="J40" s="106"/>
      <c r="K40" s="579"/>
      <c r="L40" s="580"/>
      <c r="M40" s="101"/>
    </row>
    <row r="41" spans="2:13" s="7" customFormat="1" ht="15" customHeight="1" x14ac:dyDescent="0.2">
      <c r="B41" s="27">
        <v>29</v>
      </c>
      <c r="C41" s="19" t="s">
        <v>342</v>
      </c>
      <c r="D41" s="92" t="s">
        <v>343</v>
      </c>
      <c r="E41" s="93" t="s">
        <v>63</v>
      </c>
      <c r="F41" s="180">
        <v>55635406</v>
      </c>
      <c r="G41" s="93"/>
      <c r="H41" s="94"/>
      <c r="I41" s="43" t="s">
        <v>176</v>
      </c>
      <c r="J41" s="106"/>
      <c r="K41" s="579"/>
      <c r="L41" s="580"/>
      <c r="M41" s="101"/>
    </row>
    <row r="42" spans="2:13" s="7" customFormat="1" ht="15" customHeight="1" x14ac:dyDescent="0.2">
      <c r="B42" s="27">
        <v>30</v>
      </c>
      <c r="C42" s="62" t="s">
        <v>344</v>
      </c>
      <c r="D42" s="63" t="s">
        <v>129</v>
      </c>
      <c r="E42" s="13" t="s">
        <v>63</v>
      </c>
      <c r="F42" s="176">
        <v>55713333</v>
      </c>
      <c r="G42" s="13"/>
      <c r="H42" s="14"/>
      <c r="I42" s="43" t="s">
        <v>176</v>
      </c>
      <c r="J42" s="106"/>
      <c r="K42" s="579"/>
      <c r="L42" s="580"/>
      <c r="M42" s="101"/>
    </row>
    <row r="43" spans="2:13" s="7" customFormat="1" ht="15" customHeight="1" x14ac:dyDescent="0.2">
      <c r="B43" s="27">
        <v>31</v>
      </c>
      <c r="C43" s="63" t="s">
        <v>345</v>
      </c>
      <c r="D43" s="63" t="s">
        <v>198</v>
      </c>
      <c r="E43" s="13" t="s">
        <v>210</v>
      </c>
      <c r="F43" s="176">
        <v>55546869</v>
      </c>
      <c r="G43" s="13"/>
      <c r="H43" s="13"/>
      <c r="I43" s="43" t="s">
        <v>176</v>
      </c>
      <c r="J43" s="106"/>
      <c r="K43" s="579"/>
      <c r="L43" s="580"/>
      <c r="M43" s="101"/>
    </row>
    <row r="44" spans="2:13" s="7" customFormat="1" ht="15" customHeight="1" x14ac:dyDescent="0.2">
      <c r="B44" s="27">
        <v>32</v>
      </c>
      <c r="C44" s="63" t="s">
        <v>346</v>
      </c>
      <c r="D44" s="63" t="s">
        <v>129</v>
      </c>
      <c r="E44" s="13" t="s">
        <v>55</v>
      </c>
      <c r="F44" s="176">
        <v>227160</v>
      </c>
      <c r="G44" s="13"/>
      <c r="H44" s="13"/>
      <c r="I44" s="43" t="s">
        <v>176</v>
      </c>
      <c r="J44" s="106"/>
      <c r="K44" s="579"/>
      <c r="L44" s="580"/>
      <c r="M44" s="101"/>
    </row>
    <row r="45" spans="2:13" s="7" customFormat="1" ht="15" customHeight="1" x14ac:dyDescent="0.2">
      <c r="B45" s="27">
        <v>33</v>
      </c>
      <c r="C45" s="63" t="s">
        <v>347</v>
      </c>
      <c r="D45" s="63" t="s">
        <v>348</v>
      </c>
      <c r="E45" s="13" t="s">
        <v>157</v>
      </c>
      <c r="F45" s="176">
        <v>55663201</v>
      </c>
      <c r="G45" s="13"/>
      <c r="H45" s="13"/>
      <c r="I45" s="43" t="s">
        <v>176</v>
      </c>
      <c r="J45" s="106"/>
      <c r="K45" s="579"/>
      <c r="L45" s="580"/>
      <c r="M45" s="101"/>
    </row>
    <row r="46" spans="2:13" s="7" customFormat="1" ht="15" customHeight="1" x14ac:dyDescent="0.2">
      <c r="B46" s="27">
        <v>34</v>
      </c>
      <c r="C46" s="140" t="s">
        <v>349</v>
      </c>
      <c r="D46" s="140" t="s">
        <v>209</v>
      </c>
      <c r="E46" s="8" t="s">
        <v>157</v>
      </c>
      <c r="F46" s="181">
        <v>55584731</v>
      </c>
      <c r="G46" s="141"/>
      <c r="H46" s="141"/>
      <c r="I46" s="43" t="s">
        <v>176</v>
      </c>
      <c r="J46" s="106"/>
      <c r="K46" s="579"/>
      <c r="L46" s="580"/>
      <c r="M46" s="101"/>
    </row>
    <row r="47" spans="2:13" s="7" customFormat="1" ht="15" customHeight="1" x14ac:dyDescent="0.2">
      <c r="B47" s="27">
        <v>35</v>
      </c>
      <c r="C47" s="167" t="s">
        <v>350</v>
      </c>
      <c r="D47" s="65" t="s">
        <v>106</v>
      </c>
      <c r="E47" s="10" t="s">
        <v>124</v>
      </c>
      <c r="F47" s="175">
        <v>154991</v>
      </c>
      <c r="G47" s="10"/>
      <c r="H47" s="142"/>
      <c r="I47" s="43" t="s">
        <v>176</v>
      </c>
      <c r="J47" s="106"/>
      <c r="K47" s="579"/>
      <c r="L47" s="580"/>
      <c r="M47" s="101"/>
    </row>
    <row r="48" spans="2:13" s="7" customFormat="1" ht="15" customHeight="1" x14ac:dyDescent="0.2">
      <c r="B48" s="27">
        <v>36</v>
      </c>
      <c r="C48" s="194" t="s">
        <v>351</v>
      </c>
      <c r="D48" s="194" t="s">
        <v>352</v>
      </c>
      <c r="E48" s="195" t="s">
        <v>75</v>
      </c>
      <c r="F48" s="195">
        <v>55708136</v>
      </c>
      <c r="G48" s="195"/>
      <c r="H48" s="142"/>
      <c r="I48" s="196" t="s">
        <v>176</v>
      </c>
      <c r="J48" s="106"/>
      <c r="K48" s="579"/>
      <c r="L48" s="580"/>
      <c r="M48" s="101"/>
    </row>
    <row r="49" spans="2:13" s="7" customFormat="1" ht="15" customHeight="1" x14ac:dyDescent="0.2">
      <c r="B49" s="27">
        <v>37</v>
      </c>
      <c r="C49" s="194" t="s">
        <v>353</v>
      </c>
      <c r="D49" s="194" t="s">
        <v>354</v>
      </c>
      <c r="E49" s="195" t="s">
        <v>126</v>
      </c>
      <c r="F49" s="195">
        <v>536808</v>
      </c>
      <c r="G49" s="195"/>
      <c r="H49" s="142"/>
      <c r="I49" s="196" t="s">
        <v>176</v>
      </c>
      <c r="J49" s="106"/>
      <c r="K49" s="579"/>
      <c r="L49" s="580"/>
      <c r="M49" s="101"/>
    </row>
    <row r="50" spans="2:13" s="7" customFormat="1" ht="15" customHeight="1" x14ac:dyDescent="0.2">
      <c r="B50" s="27">
        <v>38</v>
      </c>
      <c r="C50" s="194" t="s">
        <v>355</v>
      </c>
      <c r="D50" s="194" t="s">
        <v>356</v>
      </c>
      <c r="E50" s="195" t="s">
        <v>83</v>
      </c>
      <c r="F50" s="195">
        <v>55652723</v>
      </c>
      <c r="G50" s="195"/>
      <c r="H50" s="142"/>
      <c r="I50" s="196" t="s">
        <v>176</v>
      </c>
      <c r="J50" s="106"/>
      <c r="K50" s="579"/>
      <c r="L50" s="580"/>
      <c r="M50" s="101"/>
    </row>
    <row r="51" spans="2:13" s="7" customFormat="1" ht="15" customHeight="1" x14ac:dyDescent="0.2">
      <c r="B51" s="27">
        <v>39</v>
      </c>
      <c r="C51" s="194" t="s">
        <v>357</v>
      </c>
      <c r="D51" s="194" t="s">
        <v>339</v>
      </c>
      <c r="E51" s="195" t="s">
        <v>72</v>
      </c>
      <c r="F51" s="195">
        <v>55610058</v>
      </c>
      <c r="G51" s="195"/>
      <c r="H51" s="142"/>
      <c r="I51" s="196" t="s">
        <v>176</v>
      </c>
      <c r="J51" s="106"/>
      <c r="K51" s="579"/>
      <c r="L51" s="580"/>
      <c r="M51" s="101"/>
    </row>
    <row r="52" spans="2:13" s="7" customFormat="1" ht="15" customHeight="1" x14ac:dyDescent="0.2">
      <c r="B52" s="27">
        <v>40</v>
      </c>
      <c r="C52" s="194" t="s">
        <v>358</v>
      </c>
      <c r="D52" s="194" t="s">
        <v>359</v>
      </c>
      <c r="E52" s="195" t="s">
        <v>360</v>
      </c>
      <c r="F52" s="195">
        <v>55711790</v>
      </c>
      <c r="G52" s="195"/>
      <c r="H52" s="142"/>
      <c r="I52" s="196" t="s">
        <v>176</v>
      </c>
      <c r="J52" s="106"/>
      <c r="K52" s="579"/>
      <c r="L52" s="580"/>
      <c r="M52" s="101"/>
    </row>
    <row r="53" spans="2:13" s="7" customFormat="1" ht="15" customHeight="1" x14ac:dyDescent="0.2">
      <c r="B53" s="27">
        <v>41</v>
      </c>
      <c r="C53" s="194" t="s">
        <v>361</v>
      </c>
      <c r="D53" s="194" t="s">
        <v>171</v>
      </c>
      <c r="E53" s="195" t="s">
        <v>78</v>
      </c>
      <c r="F53" s="195">
        <v>55536454</v>
      </c>
      <c r="G53" s="195"/>
      <c r="H53" s="142"/>
      <c r="I53" s="196" t="s">
        <v>176</v>
      </c>
      <c r="J53" s="106"/>
      <c r="K53" s="579"/>
      <c r="L53" s="580"/>
      <c r="M53" s="101"/>
    </row>
    <row r="54" spans="2:13" s="7" customFormat="1" ht="15" customHeight="1" x14ac:dyDescent="0.2">
      <c r="B54" s="27">
        <v>42</v>
      </c>
      <c r="C54" s="194" t="s">
        <v>362</v>
      </c>
      <c r="D54" s="194" t="s">
        <v>295</v>
      </c>
      <c r="E54" s="195" t="s">
        <v>210</v>
      </c>
      <c r="F54" s="195">
        <v>55667564</v>
      </c>
      <c r="G54" s="195"/>
      <c r="H54" s="142"/>
      <c r="I54" s="196" t="s">
        <v>176</v>
      </c>
      <c r="J54" s="106"/>
      <c r="K54" s="579"/>
      <c r="L54" s="580"/>
      <c r="M54" s="101"/>
    </row>
    <row r="55" spans="2:13" s="7" customFormat="1" ht="15" customHeight="1" x14ac:dyDescent="0.2">
      <c r="B55" s="27">
        <v>43</v>
      </c>
      <c r="C55" s="194" t="s">
        <v>363</v>
      </c>
      <c r="D55" s="194" t="s">
        <v>80</v>
      </c>
      <c r="E55" s="195" t="s">
        <v>186</v>
      </c>
      <c r="F55" s="195">
        <v>55594926</v>
      </c>
      <c r="G55" s="195"/>
      <c r="H55" s="142"/>
      <c r="I55" s="196" t="s">
        <v>176</v>
      </c>
      <c r="J55" s="106"/>
      <c r="K55" s="579"/>
      <c r="L55" s="580"/>
      <c r="M55" s="101"/>
    </row>
    <row r="56" spans="2:13" s="7" customFormat="1" ht="15" customHeight="1" x14ac:dyDescent="0.2">
      <c r="B56" s="27">
        <v>44</v>
      </c>
      <c r="C56" s="194" t="s">
        <v>364</v>
      </c>
      <c r="D56" s="194" t="s">
        <v>98</v>
      </c>
      <c r="E56" s="195" t="s">
        <v>245</v>
      </c>
      <c r="F56" s="195">
        <v>55597693</v>
      </c>
      <c r="G56" s="195"/>
      <c r="H56" s="142"/>
      <c r="I56" s="196" t="s">
        <v>176</v>
      </c>
      <c r="J56" s="106"/>
      <c r="K56" s="579"/>
      <c r="L56" s="580"/>
      <c r="M56" s="101"/>
    </row>
    <row r="57" spans="2:13" s="7" customFormat="1" ht="15" customHeight="1" x14ac:dyDescent="0.2">
      <c r="B57" s="27">
        <v>45</v>
      </c>
      <c r="C57" s="194" t="s">
        <v>365</v>
      </c>
      <c r="D57" s="194" t="s">
        <v>366</v>
      </c>
      <c r="E57" s="195" t="s">
        <v>55</v>
      </c>
      <c r="F57" s="195">
        <v>238165</v>
      </c>
      <c r="G57" s="195"/>
      <c r="H57" s="142"/>
      <c r="I57" s="196" t="s">
        <v>176</v>
      </c>
      <c r="J57" s="106"/>
      <c r="K57" s="579"/>
      <c r="L57" s="580"/>
      <c r="M57" s="101"/>
    </row>
    <row r="58" spans="2:13" s="7" customFormat="1" ht="15" customHeight="1" x14ac:dyDescent="0.2">
      <c r="B58" s="27">
        <v>46</v>
      </c>
      <c r="C58" s="194" t="s">
        <v>367</v>
      </c>
      <c r="D58" s="194" t="s">
        <v>288</v>
      </c>
      <c r="E58" s="195" t="s">
        <v>137</v>
      </c>
      <c r="F58" s="195">
        <v>234917</v>
      </c>
      <c r="G58" s="195"/>
      <c r="H58" s="142"/>
      <c r="I58" s="196" t="s">
        <v>176</v>
      </c>
      <c r="J58" s="106"/>
      <c r="K58" s="579"/>
      <c r="L58" s="580"/>
      <c r="M58" s="101"/>
    </row>
    <row r="59" spans="2:13" s="7" customFormat="1" ht="15" customHeight="1" x14ac:dyDescent="0.2">
      <c r="B59" s="27">
        <v>47</v>
      </c>
      <c r="C59" s="194" t="s">
        <v>368</v>
      </c>
      <c r="D59" s="194" t="s">
        <v>146</v>
      </c>
      <c r="E59" s="195" t="s">
        <v>169</v>
      </c>
      <c r="F59" s="195">
        <v>299234</v>
      </c>
      <c r="G59" s="195"/>
      <c r="H59" s="142"/>
      <c r="I59" s="196" t="s">
        <v>176</v>
      </c>
      <c r="J59" s="106"/>
      <c r="K59" s="579"/>
      <c r="L59" s="580"/>
      <c r="M59" s="101"/>
    </row>
    <row r="60" spans="2:13" s="7" customFormat="1" ht="15" customHeight="1" x14ac:dyDescent="0.2">
      <c r="B60" s="27">
        <v>48</v>
      </c>
      <c r="C60" s="194" t="s">
        <v>369</v>
      </c>
      <c r="D60" s="194" t="s">
        <v>173</v>
      </c>
      <c r="E60" s="195" t="s">
        <v>169</v>
      </c>
      <c r="F60" s="195">
        <v>55475665</v>
      </c>
      <c r="G60" s="195"/>
      <c r="H60" s="142"/>
      <c r="I60" s="196" t="s">
        <v>176</v>
      </c>
      <c r="J60" s="106"/>
      <c r="K60" s="579"/>
      <c r="L60" s="580"/>
      <c r="M60" s="101"/>
    </row>
    <row r="61" spans="2:13" s="7" customFormat="1" ht="15" customHeight="1" x14ac:dyDescent="0.2">
      <c r="B61" s="27">
        <v>49</v>
      </c>
      <c r="C61" s="194" t="s">
        <v>333</v>
      </c>
      <c r="D61" s="194" t="s">
        <v>106</v>
      </c>
      <c r="E61" s="195" t="s">
        <v>109</v>
      </c>
      <c r="F61" s="195">
        <v>237843</v>
      </c>
      <c r="G61" s="195"/>
      <c r="H61" s="142"/>
      <c r="I61" s="196" t="s">
        <v>176</v>
      </c>
      <c r="J61" s="106"/>
      <c r="K61" s="579"/>
      <c r="L61" s="580"/>
      <c r="M61" s="101"/>
    </row>
    <row r="62" spans="2:13" s="7" customFormat="1" ht="15" customHeight="1" x14ac:dyDescent="0.2">
      <c r="B62" s="27">
        <v>50</v>
      </c>
      <c r="C62" s="194" t="s">
        <v>370</v>
      </c>
      <c r="D62" s="194" t="s">
        <v>123</v>
      </c>
      <c r="E62" s="195" t="s">
        <v>212</v>
      </c>
      <c r="F62" s="195">
        <v>55555813</v>
      </c>
      <c r="G62" s="195"/>
      <c r="H62" s="142"/>
      <c r="I62" s="196" t="s">
        <v>176</v>
      </c>
      <c r="J62" s="106"/>
      <c r="K62" s="579"/>
      <c r="L62" s="580"/>
      <c r="M62" s="101"/>
    </row>
    <row r="63" spans="2:13" s="7" customFormat="1" ht="15" customHeight="1" x14ac:dyDescent="0.2">
      <c r="B63" s="27">
        <v>51</v>
      </c>
      <c r="C63" s="194" t="s">
        <v>371</v>
      </c>
      <c r="D63" s="194" t="s">
        <v>115</v>
      </c>
      <c r="E63" s="195" t="s">
        <v>63</v>
      </c>
      <c r="F63" s="195">
        <v>55712091</v>
      </c>
      <c r="G63" s="195"/>
      <c r="H63" s="142"/>
      <c r="I63" s="196" t="s">
        <v>176</v>
      </c>
      <c r="J63" s="106"/>
      <c r="K63" s="579"/>
      <c r="L63" s="580"/>
      <c r="M63" s="101"/>
    </row>
    <row r="64" spans="2:13" s="7" customFormat="1" ht="15" customHeight="1" x14ac:dyDescent="0.2">
      <c r="B64" s="27">
        <v>52</v>
      </c>
      <c r="C64" s="194" t="s">
        <v>372</v>
      </c>
      <c r="D64" s="194" t="s">
        <v>275</v>
      </c>
      <c r="E64" s="8" t="s">
        <v>218</v>
      </c>
      <c r="F64" s="195">
        <v>200165</v>
      </c>
      <c r="G64" s="195"/>
      <c r="H64" s="142"/>
      <c r="I64" s="196" t="s">
        <v>176</v>
      </c>
      <c r="J64" s="106"/>
      <c r="K64" s="579"/>
      <c r="L64" s="580"/>
      <c r="M64" s="101"/>
    </row>
    <row r="65" spans="2:13" s="7" customFormat="1" ht="15" customHeight="1" x14ac:dyDescent="0.2">
      <c r="B65" s="27">
        <v>53</v>
      </c>
      <c r="C65" s="194" t="s">
        <v>373</v>
      </c>
      <c r="D65" s="194" t="s">
        <v>374</v>
      </c>
      <c r="E65" s="195" t="s">
        <v>157</v>
      </c>
      <c r="F65" s="195">
        <v>55652579</v>
      </c>
      <c r="G65" s="195"/>
      <c r="H65" s="142"/>
      <c r="I65" s="196" t="s">
        <v>468</v>
      </c>
      <c r="J65" s="106"/>
      <c r="K65" s="579"/>
      <c r="L65" s="580"/>
      <c r="M65" s="101"/>
    </row>
    <row r="66" spans="2:13" s="7" customFormat="1" ht="15" customHeight="1" x14ac:dyDescent="0.2">
      <c r="B66" s="27">
        <v>54</v>
      </c>
      <c r="C66" s="194" t="s">
        <v>375</v>
      </c>
      <c r="D66" s="194" t="s">
        <v>196</v>
      </c>
      <c r="E66" s="195" t="s">
        <v>310</v>
      </c>
      <c r="F66" s="195">
        <v>231253</v>
      </c>
      <c r="G66" s="195"/>
      <c r="H66" s="142"/>
      <c r="I66" s="196" t="s">
        <v>467</v>
      </c>
      <c r="J66" s="106"/>
      <c r="K66" s="579"/>
      <c r="L66" s="580"/>
      <c r="M66" s="101"/>
    </row>
    <row r="67" spans="2:13" s="7" customFormat="1" ht="15" customHeight="1" thickBot="1" x14ac:dyDescent="0.25">
      <c r="B67" s="317" t="s">
        <v>15</v>
      </c>
      <c r="C67" s="404" t="s">
        <v>174</v>
      </c>
      <c r="D67" s="404" t="s">
        <v>376</v>
      </c>
      <c r="E67" s="322" t="s">
        <v>104</v>
      </c>
      <c r="F67" s="322">
        <v>144309</v>
      </c>
      <c r="G67" s="322"/>
      <c r="H67" s="405"/>
      <c r="I67" s="371"/>
      <c r="J67" s="107"/>
      <c r="K67" s="544"/>
      <c r="L67" s="585"/>
      <c r="M67" s="101"/>
    </row>
    <row r="68" spans="2:13" s="7" customFormat="1" ht="14.25" customHeight="1" x14ac:dyDescent="0.2">
      <c r="B68" s="400" t="s">
        <v>179</v>
      </c>
      <c r="C68" s="401" t="s">
        <v>377</v>
      </c>
      <c r="D68" s="401" t="s">
        <v>378</v>
      </c>
      <c r="E68" s="402" t="s">
        <v>68</v>
      </c>
      <c r="F68" s="402">
        <v>55605286</v>
      </c>
      <c r="G68" s="402"/>
      <c r="H68" s="142"/>
      <c r="I68" s="403"/>
      <c r="J68" s="106"/>
      <c r="K68" s="583"/>
      <c r="L68" s="584"/>
      <c r="M68" s="101"/>
    </row>
    <row r="69" spans="2:13" s="7" customFormat="1" ht="14.25" customHeight="1" x14ac:dyDescent="0.2">
      <c r="B69" s="27" t="s">
        <v>179</v>
      </c>
      <c r="C69" s="92" t="s">
        <v>379</v>
      </c>
      <c r="D69" s="19" t="s">
        <v>343</v>
      </c>
      <c r="E69" s="8" t="s">
        <v>78</v>
      </c>
      <c r="F69" s="180">
        <v>55713936</v>
      </c>
      <c r="G69" s="93"/>
      <c r="H69" s="94"/>
      <c r="I69" s="43"/>
      <c r="J69" s="106"/>
      <c r="K69" s="579"/>
      <c r="L69" s="580"/>
      <c r="M69" s="101"/>
    </row>
    <row r="70" spans="2:13" s="7" customFormat="1" ht="14.25" customHeight="1" x14ac:dyDescent="0.2">
      <c r="B70" s="27" t="s">
        <v>179</v>
      </c>
      <c r="C70" s="171" t="s">
        <v>380</v>
      </c>
      <c r="D70" s="280" t="s">
        <v>381</v>
      </c>
      <c r="E70" s="250" t="s">
        <v>72</v>
      </c>
      <c r="F70" s="172">
        <v>55657778</v>
      </c>
      <c r="G70" s="8"/>
      <c r="H70" s="10"/>
      <c r="I70" s="43"/>
      <c r="J70" s="106"/>
      <c r="K70" s="579"/>
      <c r="L70" s="580"/>
      <c r="M70" s="101"/>
    </row>
    <row r="71" spans="2:13" s="7" customFormat="1" ht="14.25" customHeight="1" x14ac:dyDescent="0.2">
      <c r="B71" s="27" t="s">
        <v>179</v>
      </c>
      <c r="C71" s="99" t="s">
        <v>382</v>
      </c>
      <c r="D71" s="281" t="s">
        <v>129</v>
      </c>
      <c r="E71" s="93" t="s">
        <v>55</v>
      </c>
      <c r="F71" s="180">
        <v>55601842</v>
      </c>
      <c r="G71" s="93"/>
      <c r="H71" s="94"/>
      <c r="I71" s="43"/>
      <c r="J71" s="106"/>
      <c r="K71" s="579"/>
      <c r="L71" s="580"/>
      <c r="M71" s="101"/>
    </row>
    <row r="72" spans="2:13" s="7" customFormat="1" ht="14.25" customHeight="1" x14ac:dyDescent="0.2">
      <c r="B72" s="27" t="s">
        <v>179</v>
      </c>
      <c r="C72" s="63" t="s">
        <v>368</v>
      </c>
      <c r="D72" s="63" t="s">
        <v>160</v>
      </c>
      <c r="E72" s="96" t="s">
        <v>157</v>
      </c>
      <c r="F72" s="182">
        <v>55578008</v>
      </c>
      <c r="G72" s="97"/>
      <c r="H72" s="98"/>
      <c r="I72" s="43"/>
      <c r="J72" s="106"/>
      <c r="K72" s="579"/>
      <c r="L72" s="580"/>
      <c r="M72" s="101"/>
    </row>
    <row r="73" spans="2:13" s="7" customFormat="1" ht="14.25" customHeight="1" x14ac:dyDescent="0.2">
      <c r="B73" s="27" t="s">
        <v>179</v>
      </c>
      <c r="C73" s="63" t="s">
        <v>383</v>
      </c>
      <c r="D73" s="63" t="s">
        <v>359</v>
      </c>
      <c r="E73" s="145" t="s">
        <v>210</v>
      </c>
      <c r="F73" s="182">
        <v>55659669</v>
      </c>
      <c r="G73" s="97"/>
      <c r="H73" s="98"/>
      <c r="I73" s="55"/>
      <c r="J73" s="106"/>
      <c r="K73" s="579"/>
      <c r="L73" s="580"/>
      <c r="M73" s="101"/>
    </row>
    <row r="74" spans="2:13" s="7" customFormat="1" ht="14.25" customHeight="1" thickBot="1" x14ac:dyDescent="0.25">
      <c r="B74" s="317" t="s">
        <v>179</v>
      </c>
      <c r="C74" s="407" t="s">
        <v>383</v>
      </c>
      <c r="D74" s="407" t="s">
        <v>196</v>
      </c>
      <c r="E74" s="408" t="s">
        <v>210</v>
      </c>
      <c r="F74" s="408">
        <v>55655765</v>
      </c>
      <c r="G74" s="409"/>
      <c r="H74" s="410"/>
      <c r="I74" s="411"/>
      <c r="J74" s="107"/>
      <c r="K74" s="544"/>
      <c r="L74" s="581"/>
      <c r="M74" s="101"/>
    </row>
    <row r="75" spans="2:13" s="7" customFormat="1" ht="14.25" customHeight="1" x14ac:dyDescent="0.2">
      <c r="B75" s="400" t="s">
        <v>43</v>
      </c>
      <c r="C75" s="61" t="s">
        <v>43</v>
      </c>
      <c r="D75" s="61"/>
      <c r="E75" s="412"/>
      <c r="F75" s="412"/>
      <c r="G75" s="413"/>
      <c r="H75" s="406"/>
      <c r="I75" s="414"/>
      <c r="J75" s="415"/>
      <c r="K75" s="583"/>
      <c r="L75" s="584"/>
      <c r="M75" s="101"/>
    </row>
    <row r="76" spans="2:13" s="7" customFormat="1" ht="15" customHeight="1" x14ac:dyDescent="0.2">
      <c r="B76" s="396">
        <v>1</v>
      </c>
      <c r="C76" s="551" t="s">
        <v>483</v>
      </c>
      <c r="D76" s="552"/>
      <c r="E76" s="552"/>
      <c r="F76" s="552"/>
      <c r="G76" s="552"/>
      <c r="H76" s="552"/>
      <c r="I76" s="553"/>
      <c r="J76" s="553"/>
      <c r="K76" s="553"/>
      <c r="L76" s="554"/>
      <c r="M76" s="101"/>
    </row>
    <row r="77" spans="2:13" s="7" customFormat="1" ht="15" customHeight="1" x14ac:dyDescent="0.2">
      <c r="B77" s="394">
        <v>2</v>
      </c>
      <c r="C77" s="555" t="s">
        <v>484</v>
      </c>
      <c r="D77" s="553"/>
      <c r="E77" s="553"/>
      <c r="F77" s="553"/>
      <c r="G77" s="553"/>
      <c r="H77" s="553"/>
      <c r="I77" s="553"/>
      <c r="J77" s="553"/>
      <c r="K77" s="553"/>
      <c r="L77" s="554"/>
      <c r="M77" s="101"/>
    </row>
    <row r="78" spans="2:13" s="7" customFormat="1" ht="15" customHeight="1" thickBot="1" x14ac:dyDescent="0.25">
      <c r="B78" s="395">
        <v>3</v>
      </c>
      <c r="C78" s="556" t="s">
        <v>485</v>
      </c>
      <c r="D78" s="557"/>
      <c r="E78" s="557"/>
      <c r="F78" s="557"/>
      <c r="G78" s="557"/>
      <c r="H78" s="557"/>
      <c r="I78" s="557"/>
      <c r="J78" s="557"/>
      <c r="K78" s="557"/>
      <c r="L78" s="558"/>
      <c r="M78" s="101"/>
    </row>
    <row r="79" spans="2:13" ht="15" customHeight="1" x14ac:dyDescent="0.2"/>
  </sheetData>
  <sheetProtection selectLockedCells="1" selectUnlockedCells="1"/>
  <mergeCells count="79">
    <mergeCell ref="C77:L77"/>
    <mergeCell ref="C78:L78"/>
    <mergeCell ref="K73:L73"/>
    <mergeCell ref="K74:L74"/>
    <mergeCell ref="K17:L17"/>
    <mergeCell ref="K70:L70"/>
    <mergeCell ref="K71:L71"/>
    <mergeCell ref="K72:L72"/>
    <mergeCell ref="K75:L75"/>
    <mergeCell ref="C76:L76"/>
    <mergeCell ref="K65:L65"/>
    <mergeCell ref="K66:L66"/>
    <mergeCell ref="K67:L67"/>
    <mergeCell ref="K68:L68"/>
    <mergeCell ref="K69:L69"/>
    <mergeCell ref="K60:L60"/>
    <mergeCell ref="K61:L61"/>
    <mergeCell ref="K62:L62"/>
    <mergeCell ref="K63:L63"/>
    <mergeCell ref="K64:L64"/>
    <mergeCell ref="K55:L55"/>
    <mergeCell ref="K56:L56"/>
    <mergeCell ref="K57:L57"/>
    <mergeCell ref="K58:L58"/>
    <mergeCell ref="K59:L59"/>
    <mergeCell ref="K50:L50"/>
    <mergeCell ref="K51:L51"/>
    <mergeCell ref="K52:L52"/>
    <mergeCell ref="K53:L53"/>
    <mergeCell ref="K54:L54"/>
    <mergeCell ref="K45:L45"/>
    <mergeCell ref="K46:L46"/>
    <mergeCell ref="K47:L47"/>
    <mergeCell ref="K48:L48"/>
    <mergeCell ref="K49:L49"/>
    <mergeCell ref="K40:L40"/>
    <mergeCell ref="K41:L41"/>
    <mergeCell ref="K42:L42"/>
    <mergeCell ref="K43:L43"/>
    <mergeCell ref="K44:L44"/>
    <mergeCell ref="K35:L35"/>
    <mergeCell ref="K36:L36"/>
    <mergeCell ref="K37:L37"/>
    <mergeCell ref="K38:L38"/>
    <mergeCell ref="K39:L39"/>
    <mergeCell ref="K30:L30"/>
    <mergeCell ref="K31:L31"/>
    <mergeCell ref="K32:L32"/>
    <mergeCell ref="K33:L33"/>
    <mergeCell ref="K34:L34"/>
    <mergeCell ref="K25:L25"/>
    <mergeCell ref="K26:L26"/>
    <mergeCell ref="K27:L27"/>
    <mergeCell ref="K28:L28"/>
    <mergeCell ref="K29:L29"/>
    <mergeCell ref="K20:L20"/>
    <mergeCell ref="K21:L21"/>
    <mergeCell ref="K22:L22"/>
    <mergeCell ref="K23:L23"/>
    <mergeCell ref="K24:L24"/>
    <mergeCell ref="K13:L13"/>
    <mergeCell ref="K14:L14"/>
    <mergeCell ref="K15:L15"/>
    <mergeCell ref="K16:L16"/>
    <mergeCell ref="K18:L18"/>
    <mergeCell ref="B1:C8"/>
    <mergeCell ref="J1:L8"/>
    <mergeCell ref="D2:I3"/>
    <mergeCell ref="D7:E7"/>
    <mergeCell ref="F7:I7"/>
    <mergeCell ref="E8:I8"/>
    <mergeCell ref="B9:D9"/>
    <mergeCell ref="E9:I9"/>
    <mergeCell ref="J9:K9"/>
    <mergeCell ref="B11:D11"/>
    <mergeCell ref="E11:F11"/>
    <mergeCell ref="J11:J12"/>
    <mergeCell ref="K11:L11"/>
    <mergeCell ref="K12:L12"/>
  </mergeCells>
  <conditionalFormatting sqref="M13:M78">
    <cfRule type="cellIs" dxfId="6" priority="20" stopIfTrue="1" operator="lessThan">
      <formula>1</formula>
    </cfRule>
  </conditionalFormatting>
  <conditionalFormatting sqref="J13:J17">
    <cfRule type="cellIs" dxfId="5" priority="21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23"/>
  <pageSetup paperSize="9" scale="72" firstPageNumber="0" orientation="portrait" r:id="rId1"/>
  <headerFooter>
    <oddFooter>&amp;C&amp;D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7.7109375" style="1" customWidth="1"/>
    <col min="4" max="4" width="15.7109375" style="1" customWidth="1"/>
    <col min="5" max="5" width="30.140625" style="1" bestFit="1" customWidth="1"/>
    <col min="6" max="6" width="14.710937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575"/>
      <c r="C1" s="575"/>
      <c r="D1" s="68"/>
      <c r="E1" s="68"/>
      <c r="F1" s="68"/>
      <c r="G1" s="207"/>
      <c r="H1" s="207"/>
      <c r="I1" s="207"/>
      <c r="J1" s="514"/>
      <c r="K1" s="514"/>
      <c r="L1" s="514"/>
      <c r="M1" s="207"/>
    </row>
    <row r="2" spans="1:13" ht="15" customHeight="1" x14ac:dyDescent="0.2">
      <c r="B2" s="575"/>
      <c r="C2" s="575"/>
      <c r="D2" s="524" t="s">
        <v>0</v>
      </c>
      <c r="E2" s="524"/>
      <c r="F2" s="524"/>
      <c r="G2" s="524"/>
      <c r="H2" s="524"/>
      <c r="I2" s="524"/>
      <c r="J2" s="514"/>
      <c r="K2" s="514"/>
      <c r="L2" s="514"/>
      <c r="M2" s="53"/>
    </row>
    <row r="3" spans="1:13" ht="15" customHeight="1" x14ac:dyDescent="0.2">
      <c r="B3" s="575"/>
      <c r="C3" s="575"/>
      <c r="D3" s="524"/>
      <c r="E3" s="524"/>
      <c r="F3" s="524"/>
      <c r="G3" s="524"/>
      <c r="H3" s="524"/>
      <c r="I3" s="524"/>
      <c r="J3" s="514"/>
      <c r="K3" s="514"/>
      <c r="L3" s="514"/>
      <c r="M3" s="69"/>
    </row>
    <row r="4" spans="1:13" ht="15" customHeight="1" x14ac:dyDescent="0.2">
      <c r="B4" s="575"/>
      <c r="C4" s="575"/>
      <c r="D4" s="154"/>
      <c r="E4" s="154"/>
      <c r="F4" s="154"/>
      <c r="G4" s="154"/>
      <c r="H4" s="154"/>
      <c r="I4" s="154"/>
      <c r="J4" s="514"/>
      <c r="K4" s="514"/>
      <c r="L4" s="514"/>
      <c r="M4" s="69"/>
    </row>
    <row r="5" spans="1:13" ht="15" customHeight="1" x14ac:dyDescent="0.2">
      <c r="B5" s="575"/>
      <c r="C5" s="575"/>
      <c r="D5" s="154"/>
      <c r="E5" s="154"/>
      <c r="F5" s="154"/>
      <c r="G5" s="154"/>
      <c r="H5" s="154"/>
      <c r="I5" s="154"/>
      <c r="J5" s="514"/>
      <c r="K5" s="514"/>
      <c r="L5" s="514"/>
      <c r="M5" s="69"/>
    </row>
    <row r="6" spans="1:13" ht="15" customHeight="1" thickBot="1" x14ac:dyDescent="0.25">
      <c r="B6" s="575"/>
      <c r="C6" s="575"/>
      <c r="D6" s="30"/>
      <c r="E6" s="30"/>
      <c r="F6" s="30"/>
      <c r="G6" s="30"/>
      <c r="H6" s="30"/>
      <c r="I6" s="30"/>
      <c r="J6" s="514"/>
      <c r="K6" s="514"/>
      <c r="L6" s="514"/>
      <c r="M6" s="69"/>
    </row>
    <row r="7" spans="1:13" ht="19.5" thickBot="1" x14ac:dyDescent="0.25">
      <c r="B7" s="575"/>
      <c r="C7" s="575"/>
      <c r="D7" s="518" t="s">
        <v>1</v>
      </c>
      <c r="E7" s="518"/>
      <c r="F7" s="562">
        <f>'Classements 1-2'!F8</f>
        <v>42869</v>
      </c>
      <c r="G7" s="563"/>
      <c r="H7" s="563"/>
      <c r="I7" s="564"/>
      <c r="J7" s="514"/>
      <c r="K7" s="514"/>
      <c r="L7" s="514"/>
      <c r="M7" s="53"/>
    </row>
    <row r="8" spans="1:13" ht="16.5" customHeight="1" thickBot="1" x14ac:dyDescent="0.25">
      <c r="B8" s="576"/>
      <c r="C8" s="576"/>
      <c r="D8" s="130" t="str">
        <f>'Classements 1-2'!D9</f>
        <v xml:space="preserve">Club Organis. </v>
      </c>
      <c r="E8" s="565" t="str">
        <f>'Classements 1-2'!E9</f>
        <v>Commission + Team des Dombes</v>
      </c>
      <c r="F8" s="566"/>
      <c r="G8" s="565"/>
      <c r="H8" s="565"/>
      <c r="I8" s="565"/>
      <c r="J8" s="515"/>
      <c r="K8" s="515"/>
      <c r="L8" s="515"/>
      <c r="M8" s="53"/>
    </row>
    <row r="9" spans="1:13" ht="19.5" thickBot="1" x14ac:dyDescent="0.25">
      <c r="B9" s="519" t="s">
        <v>17</v>
      </c>
      <c r="C9" s="519"/>
      <c r="D9" s="519"/>
      <c r="E9" s="531" t="str">
        <f>'Classements 1-2'!E10</f>
        <v>Championnat départemental route</v>
      </c>
      <c r="F9" s="567"/>
      <c r="G9" s="567"/>
      <c r="H9" s="567"/>
      <c r="I9" s="568"/>
      <c r="J9" s="534" t="s">
        <v>38</v>
      </c>
      <c r="K9" s="535"/>
      <c r="L9" s="183">
        <v>34.200000000000003</v>
      </c>
      <c r="M9" s="119"/>
    </row>
    <row r="10" spans="1:13" ht="8.25" customHeight="1" thickBot="1" x14ac:dyDescent="0.25">
      <c r="B10" s="30"/>
      <c r="C10" s="30"/>
      <c r="D10" s="30"/>
      <c r="E10" s="30"/>
      <c r="F10" s="30"/>
      <c r="G10" s="30"/>
      <c r="H10" s="30"/>
      <c r="I10" s="30"/>
      <c r="J10" s="30"/>
      <c r="K10" s="52"/>
      <c r="L10" s="53"/>
      <c r="M10" s="53"/>
    </row>
    <row r="11" spans="1:13" s="7" customFormat="1" ht="15" customHeight="1" thickBot="1" x14ac:dyDescent="0.25">
      <c r="B11" s="500" t="s">
        <v>9</v>
      </c>
      <c r="C11" s="501"/>
      <c r="D11" s="501"/>
      <c r="E11" s="498" t="s">
        <v>489</v>
      </c>
      <c r="F11" s="499"/>
      <c r="G11" s="134">
        <v>8</v>
      </c>
      <c r="H11" s="28" t="s">
        <v>2</v>
      </c>
      <c r="I11" s="135">
        <v>33</v>
      </c>
      <c r="J11" s="586"/>
      <c r="K11" s="504"/>
      <c r="L11" s="505"/>
      <c r="M11" s="122"/>
    </row>
    <row r="12" spans="1:13" s="7" customFormat="1" ht="15" customHeight="1" thickBot="1" x14ac:dyDescent="0.25">
      <c r="B12" s="44" t="s">
        <v>32</v>
      </c>
      <c r="C12" s="149" t="s">
        <v>4</v>
      </c>
      <c r="D12" s="149" t="s">
        <v>5</v>
      </c>
      <c r="E12" s="149" t="s">
        <v>6</v>
      </c>
      <c r="F12" s="166" t="s">
        <v>36</v>
      </c>
      <c r="G12" s="149" t="s">
        <v>7</v>
      </c>
      <c r="H12" s="149" t="s">
        <v>8</v>
      </c>
      <c r="I12" s="116" t="s">
        <v>18</v>
      </c>
      <c r="J12" s="587"/>
      <c r="K12" s="588"/>
      <c r="L12" s="574"/>
      <c r="M12" s="121"/>
    </row>
    <row r="13" spans="1:13" s="7" customFormat="1" ht="15" customHeight="1" x14ac:dyDescent="0.2">
      <c r="B13" s="47">
        <v>1</v>
      </c>
      <c r="C13" s="57" t="s">
        <v>384</v>
      </c>
      <c r="D13" s="57" t="s">
        <v>385</v>
      </c>
      <c r="E13" s="58" t="s">
        <v>92</v>
      </c>
      <c r="F13" s="161">
        <v>55596961</v>
      </c>
      <c r="G13" s="197" t="s">
        <v>175</v>
      </c>
      <c r="H13" s="58">
        <v>69</v>
      </c>
      <c r="I13" s="79">
        <v>3.9942129629629626E-2</v>
      </c>
      <c r="J13" s="80"/>
      <c r="K13" s="550"/>
      <c r="L13" s="539"/>
      <c r="M13" s="101"/>
    </row>
    <row r="14" spans="1:13" s="7" customFormat="1" ht="15" customHeight="1" x14ac:dyDescent="0.2">
      <c r="B14" s="81">
        <v>3</v>
      </c>
      <c r="C14" s="9" t="s">
        <v>386</v>
      </c>
      <c r="D14" s="9" t="s">
        <v>387</v>
      </c>
      <c r="E14" s="8" t="s">
        <v>92</v>
      </c>
      <c r="F14" s="172">
        <v>55522218</v>
      </c>
      <c r="G14" s="197" t="s">
        <v>175</v>
      </c>
      <c r="H14" s="58">
        <v>69</v>
      </c>
      <c r="I14" s="82"/>
      <c r="J14" s="83"/>
      <c r="K14" s="589"/>
      <c r="L14" s="590"/>
      <c r="M14" s="101"/>
    </row>
    <row r="15" spans="1:13" s="7" customFormat="1" ht="15" customHeight="1" x14ac:dyDescent="0.2">
      <c r="B15" s="81">
        <v>3</v>
      </c>
      <c r="C15" s="294" t="s">
        <v>386</v>
      </c>
      <c r="D15" s="294" t="s">
        <v>209</v>
      </c>
      <c r="E15" s="295" t="s">
        <v>92</v>
      </c>
      <c r="F15" s="295">
        <v>55522219</v>
      </c>
      <c r="G15" s="197" t="s">
        <v>175</v>
      </c>
      <c r="H15" s="58">
        <v>69</v>
      </c>
      <c r="I15" s="82"/>
      <c r="J15" s="83"/>
      <c r="K15" s="542"/>
      <c r="L15" s="543"/>
      <c r="M15" s="101"/>
    </row>
    <row r="16" spans="1:13" s="7" customFormat="1" ht="15" customHeight="1" x14ac:dyDescent="0.2">
      <c r="B16" s="81">
        <v>4</v>
      </c>
      <c r="C16" s="294" t="s">
        <v>388</v>
      </c>
      <c r="D16" s="294" t="s">
        <v>389</v>
      </c>
      <c r="E16" s="295" t="s">
        <v>92</v>
      </c>
      <c r="F16" s="295">
        <v>55708085</v>
      </c>
      <c r="G16" s="197" t="s">
        <v>175</v>
      </c>
      <c r="H16" s="58">
        <v>69</v>
      </c>
      <c r="I16" s="82"/>
      <c r="J16" s="83"/>
      <c r="K16" s="542"/>
      <c r="L16" s="543"/>
      <c r="M16" s="101"/>
    </row>
    <row r="17" spans="2:13" s="7" customFormat="1" ht="15" customHeight="1" x14ac:dyDescent="0.2">
      <c r="B17" s="81">
        <v>5</v>
      </c>
      <c r="C17" s="294" t="s">
        <v>390</v>
      </c>
      <c r="D17" s="294" t="s">
        <v>391</v>
      </c>
      <c r="E17" s="295" t="s">
        <v>55</v>
      </c>
      <c r="F17" s="295">
        <v>55716421</v>
      </c>
      <c r="G17" s="197" t="s">
        <v>175</v>
      </c>
      <c r="H17" s="58">
        <v>69</v>
      </c>
      <c r="I17" s="82"/>
      <c r="J17" s="83"/>
      <c r="K17" s="542"/>
      <c r="L17" s="543"/>
      <c r="M17" s="101"/>
    </row>
    <row r="18" spans="2:13" s="7" customFormat="1" ht="15" customHeight="1" x14ac:dyDescent="0.2">
      <c r="B18" s="81">
        <v>6</v>
      </c>
      <c r="C18" s="294" t="s">
        <v>392</v>
      </c>
      <c r="D18" s="294" t="s">
        <v>393</v>
      </c>
      <c r="E18" s="295" t="s">
        <v>147</v>
      </c>
      <c r="F18" s="295">
        <v>55709082</v>
      </c>
      <c r="G18" s="197" t="s">
        <v>175</v>
      </c>
      <c r="H18" s="58">
        <v>69</v>
      </c>
      <c r="I18" s="82"/>
      <c r="J18" s="83"/>
      <c r="K18" s="542"/>
      <c r="L18" s="543"/>
      <c r="M18" s="101"/>
    </row>
    <row r="19" spans="2:13" s="7" customFormat="1" ht="15" customHeight="1" x14ac:dyDescent="0.2">
      <c r="B19" s="81">
        <v>7</v>
      </c>
      <c r="C19" s="294" t="s">
        <v>174</v>
      </c>
      <c r="D19" s="294" t="s">
        <v>156</v>
      </c>
      <c r="E19" s="295" t="s">
        <v>104</v>
      </c>
      <c r="F19" s="295">
        <v>55692531</v>
      </c>
      <c r="G19" s="197" t="s">
        <v>175</v>
      </c>
      <c r="H19" s="58">
        <v>69</v>
      </c>
      <c r="I19" s="82"/>
      <c r="J19" s="83"/>
      <c r="K19" s="542"/>
      <c r="L19" s="543"/>
      <c r="M19" s="101"/>
    </row>
    <row r="20" spans="2:13" s="7" customFormat="1" ht="15" customHeight="1" x14ac:dyDescent="0.2">
      <c r="B20" s="81"/>
      <c r="C20" s="294"/>
      <c r="D20" s="294"/>
      <c r="E20" s="295"/>
      <c r="F20" s="295"/>
      <c r="G20" s="318"/>
      <c r="H20" s="296"/>
      <c r="I20" s="82"/>
      <c r="J20" s="83"/>
      <c r="K20" s="542"/>
      <c r="L20" s="543"/>
      <c r="M20" s="101"/>
    </row>
    <row r="21" spans="2:13" s="7" customFormat="1" ht="15" customHeight="1" x14ac:dyDescent="0.2">
      <c r="B21" s="81">
        <v>1</v>
      </c>
      <c r="C21" s="294" t="s">
        <v>465</v>
      </c>
      <c r="D21" s="294" t="s">
        <v>466</v>
      </c>
      <c r="E21" s="295" t="s">
        <v>413</v>
      </c>
      <c r="F21" s="295">
        <v>55656304</v>
      </c>
      <c r="G21" s="197" t="s">
        <v>175</v>
      </c>
      <c r="H21" s="58">
        <v>69</v>
      </c>
      <c r="I21" s="364">
        <v>2.0812500000000003</v>
      </c>
      <c r="J21" s="83"/>
      <c r="K21" s="542"/>
      <c r="L21" s="543"/>
      <c r="M21" s="101"/>
    </row>
    <row r="22" spans="2:13" s="7" customFormat="1" ht="15" customHeight="1" thickBot="1" x14ac:dyDescent="0.25">
      <c r="B22" s="319" t="s">
        <v>43</v>
      </c>
      <c r="C22" s="320"/>
      <c r="D22" s="320"/>
      <c r="E22" s="315"/>
      <c r="F22" s="315"/>
      <c r="G22" s="321"/>
      <c r="H22" s="322"/>
      <c r="I22" s="323"/>
      <c r="J22" s="324"/>
      <c r="K22" s="544"/>
      <c r="L22" s="545"/>
      <c r="M22" s="101"/>
    </row>
    <row r="23" spans="2:13" ht="15" customHeight="1" x14ac:dyDescent="0.2"/>
  </sheetData>
  <sheetProtection selectLockedCells="1" selectUnlockedCells="1"/>
  <mergeCells count="24">
    <mergeCell ref="K21:L21"/>
    <mergeCell ref="K22:L22"/>
    <mergeCell ref="K18:L18"/>
    <mergeCell ref="K19:L19"/>
    <mergeCell ref="K20:L20"/>
    <mergeCell ref="K13:L13"/>
    <mergeCell ref="K14:L14"/>
    <mergeCell ref="K15:L15"/>
    <mergeCell ref="K16:L16"/>
    <mergeCell ref="K17:L17"/>
    <mergeCell ref="B1:C8"/>
    <mergeCell ref="J1:L8"/>
    <mergeCell ref="D2:I3"/>
    <mergeCell ref="D7:E7"/>
    <mergeCell ref="F7:I7"/>
    <mergeCell ref="E8:I8"/>
    <mergeCell ref="B11:D11"/>
    <mergeCell ref="E11:F11"/>
    <mergeCell ref="J11:J12"/>
    <mergeCell ref="K11:L11"/>
    <mergeCell ref="B9:D9"/>
    <mergeCell ref="E9:I9"/>
    <mergeCell ref="J9:K9"/>
    <mergeCell ref="K12:L12"/>
  </mergeCells>
  <conditionalFormatting sqref="M13:M22">
    <cfRule type="cellIs" dxfId="4" priority="14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7.7109375" style="1" customWidth="1"/>
    <col min="4" max="4" width="15.7109375" style="1" customWidth="1"/>
    <col min="5" max="5" width="30.140625" style="1" bestFit="1" customWidth="1"/>
    <col min="6" max="6" width="14.710937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575"/>
      <c r="C1" s="575"/>
      <c r="D1" s="68"/>
      <c r="E1" s="68"/>
      <c r="F1" s="68"/>
      <c r="G1" s="207"/>
      <c r="H1" s="207"/>
      <c r="I1" s="207"/>
      <c r="J1" s="514"/>
      <c r="K1" s="514"/>
      <c r="L1" s="514"/>
      <c r="M1" s="207"/>
    </row>
    <row r="2" spans="1:13" ht="15" customHeight="1" x14ac:dyDescent="0.2">
      <c r="B2" s="575"/>
      <c r="C2" s="575"/>
      <c r="D2" s="524" t="s">
        <v>0</v>
      </c>
      <c r="E2" s="524"/>
      <c r="F2" s="524"/>
      <c r="G2" s="524"/>
      <c r="H2" s="524"/>
      <c r="I2" s="524"/>
      <c r="J2" s="514"/>
      <c r="K2" s="514"/>
      <c r="L2" s="514"/>
      <c r="M2" s="53"/>
    </row>
    <row r="3" spans="1:13" ht="15" customHeight="1" x14ac:dyDescent="0.2">
      <c r="B3" s="575"/>
      <c r="C3" s="575"/>
      <c r="D3" s="524"/>
      <c r="E3" s="524"/>
      <c r="F3" s="524"/>
      <c r="G3" s="524"/>
      <c r="H3" s="524"/>
      <c r="I3" s="524"/>
      <c r="J3" s="514"/>
      <c r="K3" s="514"/>
      <c r="L3" s="514"/>
      <c r="M3" s="69"/>
    </row>
    <row r="4" spans="1:13" ht="15" customHeight="1" x14ac:dyDescent="0.2">
      <c r="B4" s="575"/>
      <c r="C4" s="575"/>
      <c r="D4" s="154"/>
      <c r="E4" s="154"/>
      <c r="F4" s="154"/>
      <c r="G4" s="154"/>
      <c r="H4" s="154"/>
      <c r="I4" s="154"/>
      <c r="J4" s="514"/>
      <c r="K4" s="514"/>
      <c r="L4" s="514"/>
      <c r="M4" s="69"/>
    </row>
    <row r="5" spans="1:13" ht="15" customHeight="1" x14ac:dyDescent="0.2">
      <c r="B5" s="575"/>
      <c r="C5" s="575"/>
      <c r="D5" s="154"/>
      <c r="E5" s="154"/>
      <c r="F5" s="154"/>
      <c r="G5" s="154"/>
      <c r="H5" s="154"/>
      <c r="I5" s="154"/>
      <c r="J5" s="514"/>
      <c r="K5" s="514"/>
      <c r="L5" s="514"/>
      <c r="M5" s="69"/>
    </row>
    <row r="6" spans="1:13" ht="15" customHeight="1" thickBot="1" x14ac:dyDescent="0.25">
      <c r="B6" s="575"/>
      <c r="C6" s="575"/>
      <c r="D6" s="30"/>
      <c r="E6" s="30"/>
      <c r="F6" s="30"/>
      <c r="G6" s="30"/>
      <c r="H6" s="30"/>
      <c r="I6" s="30"/>
      <c r="J6" s="514"/>
      <c r="K6" s="514"/>
      <c r="L6" s="514"/>
      <c r="M6" s="69"/>
    </row>
    <row r="7" spans="1:13" ht="19.5" thickBot="1" x14ac:dyDescent="0.25">
      <c r="B7" s="575"/>
      <c r="C7" s="575"/>
      <c r="D7" s="518" t="s">
        <v>1</v>
      </c>
      <c r="E7" s="518"/>
      <c r="F7" s="562">
        <f>'Classements 1-2'!F8</f>
        <v>42869</v>
      </c>
      <c r="G7" s="563"/>
      <c r="H7" s="563"/>
      <c r="I7" s="564"/>
      <c r="J7" s="514"/>
      <c r="K7" s="514"/>
      <c r="L7" s="514"/>
      <c r="M7" s="53"/>
    </row>
    <row r="8" spans="1:13" ht="16.5" customHeight="1" thickBot="1" x14ac:dyDescent="0.25">
      <c r="B8" s="576"/>
      <c r="C8" s="576"/>
      <c r="D8" s="130" t="str">
        <f>'Classements 1-2'!D9</f>
        <v xml:space="preserve">Club Organis. </v>
      </c>
      <c r="E8" s="565" t="str">
        <f>'Classements 1-2'!E9</f>
        <v>Commission + Team des Dombes</v>
      </c>
      <c r="F8" s="566"/>
      <c r="G8" s="565"/>
      <c r="H8" s="565"/>
      <c r="I8" s="565"/>
      <c r="J8" s="515"/>
      <c r="K8" s="515"/>
      <c r="L8" s="515"/>
      <c r="M8" s="53"/>
    </row>
    <row r="9" spans="1:13" ht="19.5" thickBot="1" x14ac:dyDescent="0.25">
      <c r="B9" s="519" t="s">
        <v>17</v>
      </c>
      <c r="C9" s="519"/>
      <c r="D9" s="519"/>
      <c r="E9" s="531" t="str">
        <f>'Classements 1-2'!E10</f>
        <v>Championnat départemental route</v>
      </c>
      <c r="F9" s="567"/>
      <c r="G9" s="567"/>
      <c r="H9" s="567"/>
      <c r="I9" s="568"/>
      <c r="J9" s="534" t="s">
        <v>38</v>
      </c>
      <c r="K9" s="535"/>
      <c r="L9" s="183">
        <v>37.700000000000003</v>
      </c>
      <c r="M9" s="119"/>
    </row>
    <row r="10" spans="1:13" ht="8.25" customHeight="1" thickBot="1" x14ac:dyDescent="0.25">
      <c r="B10" s="30"/>
      <c r="C10" s="30"/>
      <c r="D10" s="30"/>
      <c r="E10" s="30"/>
      <c r="F10" s="30"/>
      <c r="G10" s="30"/>
      <c r="H10" s="30"/>
      <c r="I10" s="30"/>
      <c r="J10" s="30"/>
      <c r="K10" s="52"/>
      <c r="L10" s="53"/>
      <c r="M10" s="53"/>
    </row>
    <row r="11" spans="1:13" ht="15" customHeight="1" thickBot="1" x14ac:dyDescent="0.25">
      <c r="B11" s="599" t="s">
        <v>491</v>
      </c>
      <c r="C11" s="600"/>
      <c r="D11" s="601"/>
      <c r="E11" s="498" t="s">
        <v>490</v>
      </c>
      <c r="F11" s="499"/>
      <c r="G11" s="134">
        <v>58</v>
      </c>
      <c r="H11" s="28" t="s">
        <v>37</v>
      </c>
      <c r="I11" s="135">
        <v>59.7</v>
      </c>
      <c r="J11" s="502" t="s">
        <v>35</v>
      </c>
      <c r="K11" s="504"/>
      <c r="L11" s="602"/>
      <c r="M11" s="123"/>
    </row>
    <row r="12" spans="1:13" s="4" customFormat="1" ht="18.75" thickBot="1" x14ac:dyDescent="0.25">
      <c r="A12" s="5"/>
      <c r="B12" s="159" t="s">
        <v>32</v>
      </c>
      <c r="C12" s="31" t="s">
        <v>4</v>
      </c>
      <c r="D12" s="32" t="s">
        <v>5</v>
      </c>
      <c r="E12" s="32" t="s">
        <v>6</v>
      </c>
      <c r="F12" s="166" t="s">
        <v>36</v>
      </c>
      <c r="G12" s="32" t="s">
        <v>7</v>
      </c>
      <c r="H12" s="33" t="s">
        <v>8</v>
      </c>
      <c r="I12" s="116" t="s">
        <v>18</v>
      </c>
      <c r="J12" s="503"/>
      <c r="K12" s="573"/>
      <c r="L12" s="574"/>
      <c r="M12" s="121"/>
    </row>
    <row r="13" spans="1:13" s="7" customFormat="1" ht="15" customHeight="1" x14ac:dyDescent="0.2">
      <c r="B13" s="23">
        <v>1</v>
      </c>
      <c r="C13" s="11" t="s">
        <v>394</v>
      </c>
      <c r="D13" s="12" t="s">
        <v>111</v>
      </c>
      <c r="E13" s="8" t="s">
        <v>157</v>
      </c>
      <c r="F13" s="206">
        <v>55594933</v>
      </c>
      <c r="G13" s="13" t="s">
        <v>175</v>
      </c>
      <c r="H13" s="14">
        <v>69</v>
      </c>
      <c r="I13" s="34">
        <v>6.6249999999999989E-2</v>
      </c>
      <c r="J13" s="35">
        <v>12</v>
      </c>
      <c r="K13" s="595"/>
      <c r="L13" s="596"/>
      <c r="M13" s="101"/>
    </row>
    <row r="14" spans="1:13" s="7" customFormat="1" ht="15" customHeight="1" x14ac:dyDescent="0.2">
      <c r="B14" s="24">
        <v>2</v>
      </c>
      <c r="C14" s="9" t="s">
        <v>395</v>
      </c>
      <c r="D14" s="9" t="s">
        <v>396</v>
      </c>
      <c r="E14" s="8" t="s">
        <v>169</v>
      </c>
      <c r="F14" s="172">
        <v>229861</v>
      </c>
      <c r="G14" s="8" t="s">
        <v>175</v>
      </c>
      <c r="H14" s="10">
        <v>69</v>
      </c>
      <c r="I14" s="36" t="s">
        <v>176</v>
      </c>
      <c r="J14" s="37">
        <v>8</v>
      </c>
      <c r="K14" s="542"/>
      <c r="L14" s="543"/>
      <c r="M14" s="101"/>
    </row>
    <row r="15" spans="1:13" s="7" customFormat="1" ht="15" customHeight="1" x14ac:dyDescent="0.2">
      <c r="B15" s="440">
        <v>3</v>
      </c>
      <c r="C15" s="9" t="s">
        <v>398</v>
      </c>
      <c r="D15" s="9" t="s">
        <v>82</v>
      </c>
      <c r="E15" s="8" t="s">
        <v>100</v>
      </c>
      <c r="F15" s="172">
        <v>55600637</v>
      </c>
      <c r="G15" s="8" t="s">
        <v>175</v>
      </c>
      <c r="H15" s="10">
        <v>69</v>
      </c>
      <c r="I15" s="38" t="s">
        <v>176</v>
      </c>
      <c r="J15" s="441">
        <v>6</v>
      </c>
      <c r="K15" s="442"/>
      <c r="L15" s="443"/>
      <c r="M15" s="101"/>
    </row>
    <row r="16" spans="1:13" s="7" customFormat="1" ht="15" customHeight="1" x14ac:dyDescent="0.2">
      <c r="B16" s="24">
        <v>4</v>
      </c>
      <c r="C16" s="9" t="s">
        <v>397</v>
      </c>
      <c r="D16" s="9" t="s">
        <v>252</v>
      </c>
      <c r="E16" s="8" t="s">
        <v>72</v>
      </c>
      <c r="F16" s="172">
        <v>299889</v>
      </c>
      <c r="G16" s="8" t="s">
        <v>175</v>
      </c>
      <c r="H16" s="10">
        <v>69</v>
      </c>
      <c r="I16" s="36" t="s">
        <v>176</v>
      </c>
      <c r="J16" s="37">
        <v>4</v>
      </c>
      <c r="K16" s="542"/>
      <c r="L16" s="543"/>
      <c r="M16" s="101"/>
    </row>
    <row r="17" spans="2:13" s="7" customFormat="1" ht="15" customHeight="1" thickBot="1" x14ac:dyDescent="0.25">
      <c r="B17" s="25">
        <v>5</v>
      </c>
      <c r="C17" s="15" t="s">
        <v>399</v>
      </c>
      <c r="D17" s="16" t="s">
        <v>378</v>
      </c>
      <c r="E17" s="17" t="s">
        <v>72</v>
      </c>
      <c r="F17" s="199">
        <v>229768</v>
      </c>
      <c r="G17" s="17" t="s">
        <v>175</v>
      </c>
      <c r="H17" s="18">
        <v>69</v>
      </c>
      <c r="I17" s="39" t="s">
        <v>176</v>
      </c>
      <c r="J17" s="40">
        <v>2</v>
      </c>
      <c r="K17" s="597"/>
      <c r="L17" s="598"/>
      <c r="M17" s="101"/>
    </row>
    <row r="18" spans="2:13" s="7" customFormat="1" ht="15" customHeight="1" x14ac:dyDescent="0.2">
      <c r="B18" s="23">
        <v>6</v>
      </c>
      <c r="C18" s="19" t="s">
        <v>336</v>
      </c>
      <c r="D18" s="19" t="s">
        <v>136</v>
      </c>
      <c r="E18" s="8" t="s">
        <v>253</v>
      </c>
      <c r="F18" s="172">
        <v>5475166</v>
      </c>
      <c r="G18" s="8" t="s">
        <v>175</v>
      </c>
      <c r="H18" s="10">
        <v>69</v>
      </c>
      <c r="I18" s="42" t="s">
        <v>176</v>
      </c>
      <c r="J18" s="108"/>
      <c r="K18" s="593"/>
      <c r="L18" s="594"/>
      <c r="M18" s="101"/>
    </row>
    <row r="19" spans="2:13" s="7" customFormat="1" ht="15" customHeight="1" x14ac:dyDescent="0.2">
      <c r="B19" s="24">
        <v>7</v>
      </c>
      <c r="C19" s="9" t="s">
        <v>400</v>
      </c>
      <c r="D19" s="9" t="s">
        <v>401</v>
      </c>
      <c r="E19" s="8" t="s">
        <v>287</v>
      </c>
      <c r="F19" s="172">
        <v>303442</v>
      </c>
      <c r="G19" s="8" t="s">
        <v>175</v>
      </c>
      <c r="H19" s="20">
        <v>69</v>
      </c>
      <c r="I19" s="42" t="s">
        <v>176</v>
      </c>
      <c r="J19" s="109"/>
      <c r="K19" s="542"/>
      <c r="L19" s="543"/>
      <c r="M19" s="101"/>
    </row>
    <row r="20" spans="2:13" s="7" customFormat="1" ht="15" customHeight="1" x14ac:dyDescent="0.2">
      <c r="B20" s="444">
        <v>8</v>
      </c>
      <c r="C20" s="352" t="s">
        <v>459</v>
      </c>
      <c r="D20" s="352" t="s">
        <v>80</v>
      </c>
      <c r="E20" s="353" t="s">
        <v>448</v>
      </c>
      <c r="F20" s="353">
        <v>55652309</v>
      </c>
      <c r="G20" s="353" t="s">
        <v>175</v>
      </c>
      <c r="H20" s="353">
        <v>69</v>
      </c>
      <c r="I20" s="445" t="s">
        <v>176</v>
      </c>
      <c r="J20" s="109"/>
      <c r="K20" s="442"/>
      <c r="L20" s="443"/>
      <c r="M20" s="101"/>
    </row>
    <row r="21" spans="2:13" s="7" customFormat="1" ht="15" customHeight="1" x14ac:dyDescent="0.2">
      <c r="B21" s="24">
        <v>9</v>
      </c>
      <c r="C21" s="9" t="s">
        <v>294</v>
      </c>
      <c r="D21" s="9" t="s">
        <v>359</v>
      </c>
      <c r="E21" s="8" t="s">
        <v>310</v>
      </c>
      <c r="F21" s="172">
        <v>55668103</v>
      </c>
      <c r="G21" s="8" t="s">
        <v>175</v>
      </c>
      <c r="H21" s="20">
        <v>69</v>
      </c>
      <c r="I21" s="42" t="s">
        <v>176</v>
      </c>
      <c r="J21" s="109"/>
      <c r="K21" s="542"/>
      <c r="L21" s="543"/>
      <c r="M21" s="101"/>
    </row>
    <row r="22" spans="2:13" s="7" customFormat="1" ht="15" customHeight="1" x14ac:dyDescent="0.2">
      <c r="B22" s="24">
        <v>10</v>
      </c>
      <c r="C22" s="9" t="s">
        <v>255</v>
      </c>
      <c r="D22" s="9" t="s">
        <v>402</v>
      </c>
      <c r="E22" s="8" t="s">
        <v>403</v>
      </c>
      <c r="F22" s="172">
        <v>55568367</v>
      </c>
      <c r="G22" s="10" t="s">
        <v>175</v>
      </c>
      <c r="H22" s="10">
        <v>69</v>
      </c>
      <c r="I22" s="42" t="s">
        <v>176</v>
      </c>
      <c r="J22" s="109"/>
      <c r="K22" s="542"/>
      <c r="L22" s="543"/>
      <c r="M22" s="101"/>
    </row>
    <row r="23" spans="2:13" s="7" customFormat="1" ht="15" customHeight="1" x14ac:dyDescent="0.2">
      <c r="B23" s="24">
        <v>11</v>
      </c>
      <c r="C23" s="19" t="s">
        <v>404</v>
      </c>
      <c r="D23" s="19" t="s">
        <v>405</v>
      </c>
      <c r="E23" s="8" t="s">
        <v>253</v>
      </c>
      <c r="F23" s="172">
        <v>55652426</v>
      </c>
      <c r="G23" s="8" t="s">
        <v>175</v>
      </c>
      <c r="H23" s="10">
        <v>69</v>
      </c>
      <c r="I23" s="42" t="s">
        <v>176</v>
      </c>
      <c r="J23" s="109"/>
      <c r="K23" s="542"/>
      <c r="L23" s="543"/>
      <c r="M23" s="101"/>
    </row>
    <row r="24" spans="2:13" s="7" customFormat="1" ht="15" customHeight="1" x14ac:dyDescent="0.2">
      <c r="B24" s="24">
        <v>12</v>
      </c>
      <c r="C24" s="9" t="s">
        <v>406</v>
      </c>
      <c r="D24" s="9" t="s">
        <v>407</v>
      </c>
      <c r="E24" s="8" t="s">
        <v>310</v>
      </c>
      <c r="F24" s="172">
        <v>365593</v>
      </c>
      <c r="G24" s="8" t="s">
        <v>175</v>
      </c>
      <c r="H24" s="10">
        <v>69</v>
      </c>
      <c r="I24" s="42" t="s">
        <v>176</v>
      </c>
      <c r="J24" s="109"/>
      <c r="K24" s="542"/>
      <c r="L24" s="543"/>
      <c r="M24" s="101"/>
    </row>
    <row r="25" spans="2:13" s="7" customFormat="1" ht="15" customHeight="1" x14ac:dyDescent="0.2">
      <c r="B25" s="24">
        <v>13</v>
      </c>
      <c r="C25" s="9" t="s">
        <v>408</v>
      </c>
      <c r="D25" s="9" t="s">
        <v>196</v>
      </c>
      <c r="E25" s="8" t="s">
        <v>202</v>
      </c>
      <c r="F25" s="172">
        <v>55645431</v>
      </c>
      <c r="G25" s="8" t="s">
        <v>175</v>
      </c>
      <c r="H25" s="20">
        <v>69</v>
      </c>
      <c r="I25" s="42" t="s">
        <v>176</v>
      </c>
      <c r="J25" s="109"/>
      <c r="K25" s="542"/>
      <c r="L25" s="543"/>
      <c r="M25" s="101"/>
    </row>
    <row r="26" spans="2:13" s="7" customFormat="1" ht="15" customHeight="1" x14ac:dyDescent="0.2">
      <c r="B26" s="24">
        <v>14</v>
      </c>
      <c r="C26" s="19" t="s">
        <v>409</v>
      </c>
      <c r="D26" s="19" t="s">
        <v>374</v>
      </c>
      <c r="E26" s="8" t="s">
        <v>403</v>
      </c>
      <c r="F26" s="172">
        <v>55588044</v>
      </c>
      <c r="G26" s="8" t="s">
        <v>175</v>
      </c>
      <c r="H26" s="10">
        <v>69</v>
      </c>
      <c r="I26" s="42" t="s">
        <v>176</v>
      </c>
      <c r="J26" s="109"/>
      <c r="K26" s="542"/>
      <c r="L26" s="543"/>
      <c r="M26" s="101"/>
    </row>
    <row r="27" spans="2:13" s="7" customFormat="1" ht="15" customHeight="1" x14ac:dyDescent="0.2">
      <c r="B27" s="460">
        <v>15</v>
      </c>
      <c r="C27" s="461" t="s">
        <v>119</v>
      </c>
      <c r="D27" s="461" t="s">
        <v>410</v>
      </c>
      <c r="E27" s="462" t="s">
        <v>121</v>
      </c>
      <c r="F27" s="463">
        <v>55661189</v>
      </c>
      <c r="G27" s="462" t="s">
        <v>175</v>
      </c>
      <c r="H27" s="464">
        <v>69</v>
      </c>
      <c r="I27" s="465" t="s">
        <v>176</v>
      </c>
      <c r="J27" s="109"/>
      <c r="K27" s="542"/>
      <c r="L27" s="543"/>
      <c r="M27" s="101"/>
    </row>
    <row r="28" spans="2:13" s="7" customFormat="1" ht="15" customHeight="1" x14ac:dyDescent="0.2">
      <c r="B28" s="24">
        <v>16</v>
      </c>
      <c r="C28" s="19" t="s">
        <v>411</v>
      </c>
      <c r="D28" s="19" t="s">
        <v>412</v>
      </c>
      <c r="E28" s="8" t="s">
        <v>310</v>
      </c>
      <c r="F28" s="172">
        <v>231250</v>
      </c>
      <c r="G28" s="8" t="s">
        <v>175</v>
      </c>
      <c r="H28" s="10">
        <v>69</v>
      </c>
      <c r="I28" s="42" t="s">
        <v>176</v>
      </c>
      <c r="J28" s="109"/>
      <c r="K28" s="542"/>
      <c r="L28" s="543"/>
      <c r="M28" s="101"/>
    </row>
    <row r="29" spans="2:13" s="7" customFormat="1" ht="15" customHeight="1" x14ac:dyDescent="0.2">
      <c r="B29" s="24">
        <v>17</v>
      </c>
      <c r="C29" s="9" t="s">
        <v>250</v>
      </c>
      <c r="D29" s="9" t="s">
        <v>106</v>
      </c>
      <c r="E29" s="8" t="s">
        <v>413</v>
      </c>
      <c r="F29" s="172">
        <v>233266</v>
      </c>
      <c r="G29" s="8" t="s">
        <v>175</v>
      </c>
      <c r="H29" s="20">
        <v>69</v>
      </c>
      <c r="I29" s="42" t="s">
        <v>176</v>
      </c>
      <c r="J29" s="109"/>
      <c r="K29" s="542"/>
      <c r="L29" s="543"/>
      <c r="M29" s="101"/>
    </row>
    <row r="30" spans="2:13" s="7" customFormat="1" ht="15" customHeight="1" x14ac:dyDescent="0.2">
      <c r="B30" s="24">
        <v>18</v>
      </c>
      <c r="C30" s="19" t="s">
        <v>217</v>
      </c>
      <c r="D30" s="19" t="s">
        <v>414</v>
      </c>
      <c r="E30" s="8" t="s">
        <v>126</v>
      </c>
      <c r="F30" s="172">
        <v>536812</v>
      </c>
      <c r="G30" s="8" t="s">
        <v>175</v>
      </c>
      <c r="H30" s="10">
        <v>69</v>
      </c>
      <c r="I30" s="42" t="s">
        <v>176</v>
      </c>
      <c r="J30" s="109"/>
      <c r="K30" s="542"/>
      <c r="L30" s="543"/>
      <c r="M30" s="101"/>
    </row>
    <row r="31" spans="2:13" s="7" customFormat="1" ht="15" customHeight="1" x14ac:dyDescent="0.2">
      <c r="B31" s="24">
        <v>19</v>
      </c>
      <c r="C31" s="21" t="s">
        <v>415</v>
      </c>
      <c r="D31" s="22" t="s">
        <v>113</v>
      </c>
      <c r="E31" s="8" t="s">
        <v>416</v>
      </c>
      <c r="F31" s="172">
        <v>55583308</v>
      </c>
      <c r="G31" s="8" t="s">
        <v>175</v>
      </c>
      <c r="H31" s="10">
        <v>69</v>
      </c>
      <c r="I31" s="42" t="s">
        <v>176</v>
      </c>
      <c r="J31" s="109"/>
      <c r="K31" s="542"/>
      <c r="L31" s="543"/>
      <c r="M31" s="101"/>
    </row>
    <row r="32" spans="2:13" s="7" customFormat="1" ht="15" customHeight="1" x14ac:dyDescent="0.2">
      <c r="B32" s="24">
        <v>20</v>
      </c>
      <c r="C32" s="19" t="s">
        <v>417</v>
      </c>
      <c r="D32" s="19" t="s">
        <v>325</v>
      </c>
      <c r="E32" s="8" t="s">
        <v>126</v>
      </c>
      <c r="F32" s="172">
        <v>525145</v>
      </c>
      <c r="G32" s="8" t="s">
        <v>175</v>
      </c>
      <c r="H32" s="10">
        <v>69</v>
      </c>
      <c r="I32" s="42" t="s">
        <v>176</v>
      </c>
      <c r="J32" s="109"/>
      <c r="K32" s="542"/>
      <c r="L32" s="543"/>
      <c r="M32" s="101"/>
    </row>
    <row r="33" spans="2:13" s="7" customFormat="1" ht="15" customHeight="1" x14ac:dyDescent="0.2">
      <c r="B33" s="24">
        <v>21</v>
      </c>
      <c r="C33" s="9" t="s">
        <v>418</v>
      </c>
      <c r="D33" s="9" t="s">
        <v>402</v>
      </c>
      <c r="E33" s="8" t="s">
        <v>169</v>
      </c>
      <c r="F33" s="172">
        <v>361531</v>
      </c>
      <c r="G33" s="8" t="s">
        <v>175</v>
      </c>
      <c r="H33" s="20">
        <v>69</v>
      </c>
      <c r="I33" s="42" t="s">
        <v>176</v>
      </c>
      <c r="J33" s="109"/>
      <c r="K33" s="542"/>
      <c r="L33" s="543"/>
      <c r="M33" s="101"/>
    </row>
    <row r="34" spans="2:13" s="7" customFormat="1" ht="15" customHeight="1" x14ac:dyDescent="0.2">
      <c r="B34" s="26">
        <v>22</v>
      </c>
      <c r="C34" s="9" t="s">
        <v>419</v>
      </c>
      <c r="D34" s="9" t="s">
        <v>196</v>
      </c>
      <c r="E34" s="8" t="s">
        <v>75</v>
      </c>
      <c r="F34" s="172">
        <v>55581414</v>
      </c>
      <c r="G34" s="8" t="s">
        <v>175</v>
      </c>
      <c r="H34" s="20">
        <v>69</v>
      </c>
      <c r="I34" s="43" t="s">
        <v>176</v>
      </c>
      <c r="J34" s="106"/>
      <c r="K34" s="542"/>
      <c r="L34" s="543"/>
      <c r="M34" s="101"/>
    </row>
    <row r="35" spans="2:13" s="7" customFormat="1" ht="15" customHeight="1" x14ac:dyDescent="0.2">
      <c r="B35" s="24">
        <v>23</v>
      </c>
      <c r="C35" s="9" t="s">
        <v>420</v>
      </c>
      <c r="D35" s="9" t="s">
        <v>87</v>
      </c>
      <c r="E35" s="8" t="s">
        <v>403</v>
      </c>
      <c r="F35" s="172">
        <v>55573927</v>
      </c>
      <c r="G35" s="8" t="s">
        <v>175</v>
      </c>
      <c r="H35" s="10">
        <v>69</v>
      </c>
      <c r="I35" s="43" t="s">
        <v>176</v>
      </c>
      <c r="J35" s="106"/>
      <c r="K35" s="542"/>
      <c r="L35" s="543"/>
      <c r="M35" s="101"/>
    </row>
    <row r="36" spans="2:13" s="7" customFormat="1" ht="15" customHeight="1" x14ac:dyDescent="0.2">
      <c r="B36" s="24">
        <v>24</v>
      </c>
      <c r="C36" s="19" t="s">
        <v>421</v>
      </c>
      <c r="D36" s="19" t="s">
        <v>82</v>
      </c>
      <c r="E36" s="8" t="s">
        <v>169</v>
      </c>
      <c r="F36" s="172">
        <v>423037</v>
      </c>
      <c r="G36" s="8" t="s">
        <v>175</v>
      </c>
      <c r="H36" s="10">
        <v>69</v>
      </c>
      <c r="I36" s="43" t="s">
        <v>176</v>
      </c>
      <c r="J36" s="106"/>
      <c r="K36" s="542"/>
      <c r="L36" s="543"/>
      <c r="M36" s="101"/>
    </row>
    <row r="37" spans="2:13" s="7" customFormat="1" ht="15" customHeight="1" x14ac:dyDescent="0.2">
      <c r="B37" s="24">
        <v>25</v>
      </c>
      <c r="C37" s="9" t="s">
        <v>317</v>
      </c>
      <c r="D37" s="9" t="s">
        <v>146</v>
      </c>
      <c r="E37" s="8" t="s">
        <v>212</v>
      </c>
      <c r="F37" s="172">
        <v>55588031</v>
      </c>
      <c r="G37" s="8" t="s">
        <v>175</v>
      </c>
      <c r="H37" s="20">
        <v>69</v>
      </c>
      <c r="I37" s="43" t="s">
        <v>176</v>
      </c>
      <c r="J37" s="106"/>
      <c r="K37" s="542"/>
      <c r="L37" s="543"/>
      <c r="M37" s="101"/>
    </row>
    <row r="38" spans="2:13" s="7" customFormat="1" ht="15" customHeight="1" x14ac:dyDescent="0.2">
      <c r="B38" s="27">
        <v>26</v>
      </c>
      <c r="C38" s="65" t="s">
        <v>422</v>
      </c>
      <c r="D38" s="65" t="s">
        <v>322</v>
      </c>
      <c r="E38" s="8" t="s">
        <v>55</v>
      </c>
      <c r="F38" s="172">
        <v>461962</v>
      </c>
      <c r="G38" s="8" t="s">
        <v>175</v>
      </c>
      <c r="H38" s="10">
        <v>69</v>
      </c>
      <c r="I38" s="43" t="s">
        <v>176</v>
      </c>
      <c r="J38" s="106"/>
      <c r="K38" s="542"/>
      <c r="L38" s="543"/>
      <c r="M38" s="101"/>
    </row>
    <row r="39" spans="2:13" s="7" customFormat="1" ht="15" customHeight="1" x14ac:dyDescent="0.2">
      <c r="B39" s="27">
        <v>27</v>
      </c>
      <c r="C39" s="9" t="s">
        <v>423</v>
      </c>
      <c r="D39" s="9" t="s">
        <v>196</v>
      </c>
      <c r="E39" s="8" t="s">
        <v>169</v>
      </c>
      <c r="F39" s="172">
        <v>243979</v>
      </c>
      <c r="G39" s="10" t="s">
        <v>175</v>
      </c>
      <c r="H39" s="10">
        <v>69</v>
      </c>
      <c r="I39" s="43" t="s">
        <v>176</v>
      </c>
      <c r="J39" s="106"/>
      <c r="K39" s="542"/>
      <c r="L39" s="543"/>
      <c r="M39" s="101"/>
    </row>
    <row r="40" spans="2:13" s="7" customFormat="1" ht="15" customHeight="1" x14ac:dyDescent="0.2">
      <c r="B40" s="27">
        <v>28</v>
      </c>
      <c r="C40" s="9" t="s">
        <v>424</v>
      </c>
      <c r="D40" s="9" t="s">
        <v>318</v>
      </c>
      <c r="E40" s="8" t="s">
        <v>92</v>
      </c>
      <c r="F40" s="172">
        <v>253099</v>
      </c>
      <c r="G40" s="8" t="s">
        <v>175</v>
      </c>
      <c r="H40" s="20">
        <v>69</v>
      </c>
      <c r="I40" s="43" t="s">
        <v>176</v>
      </c>
      <c r="J40" s="106"/>
      <c r="K40" s="542"/>
      <c r="L40" s="543"/>
      <c r="M40" s="101"/>
    </row>
    <row r="41" spans="2:13" s="7" customFormat="1" ht="15" customHeight="1" x14ac:dyDescent="0.2">
      <c r="B41" s="27">
        <v>29</v>
      </c>
      <c r="C41" s="19" t="s">
        <v>425</v>
      </c>
      <c r="D41" s="19" t="s">
        <v>426</v>
      </c>
      <c r="E41" s="8" t="s">
        <v>92</v>
      </c>
      <c r="F41" s="172">
        <v>421408</v>
      </c>
      <c r="G41" s="8" t="s">
        <v>175</v>
      </c>
      <c r="H41" s="10">
        <v>69</v>
      </c>
      <c r="I41" s="43" t="s">
        <v>176</v>
      </c>
      <c r="J41" s="106"/>
      <c r="K41" s="542"/>
      <c r="L41" s="543"/>
      <c r="M41" s="101"/>
    </row>
    <row r="42" spans="2:13" s="7" customFormat="1" ht="15" customHeight="1" x14ac:dyDescent="0.2">
      <c r="B42" s="27">
        <v>30</v>
      </c>
      <c r="C42" s="9" t="s">
        <v>427</v>
      </c>
      <c r="D42" s="9" t="s">
        <v>378</v>
      </c>
      <c r="E42" s="8" t="s">
        <v>78</v>
      </c>
      <c r="F42" s="172">
        <v>217704</v>
      </c>
      <c r="G42" s="8" t="s">
        <v>175</v>
      </c>
      <c r="H42" s="10">
        <v>69</v>
      </c>
      <c r="I42" s="43" t="s">
        <v>176</v>
      </c>
      <c r="J42" s="106"/>
      <c r="K42" s="542"/>
      <c r="L42" s="543"/>
      <c r="M42" s="101"/>
    </row>
    <row r="43" spans="2:13" s="7" customFormat="1" ht="15" customHeight="1" x14ac:dyDescent="0.2">
      <c r="B43" s="466">
        <v>31</v>
      </c>
      <c r="C43" s="461" t="s">
        <v>428</v>
      </c>
      <c r="D43" s="461" t="s">
        <v>429</v>
      </c>
      <c r="E43" s="462" t="s">
        <v>75</v>
      </c>
      <c r="F43" s="463">
        <v>55708138</v>
      </c>
      <c r="G43" s="464" t="s">
        <v>175</v>
      </c>
      <c r="H43" s="464">
        <v>69</v>
      </c>
      <c r="I43" s="467" t="s">
        <v>176</v>
      </c>
      <c r="J43" s="106"/>
      <c r="K43" s="542"/>
      <c r="L43" s="543"/>
      <c r="M43" s="101"/>
    </row>
    <row r="44" spans="2:13" s="7" customFormat="1" ht="15" customHeight="1" x14ac:dyDescent="0.2">
      <c r="B44" s="27">
        <v>32</v>
      </c>
      <c r="C44" s="19" t="s">
        <v>430</v>
      </c>
      <c r="D44" s="19" t="s">
        <v>431</v>
      </c>
      <c r="E44" s="8" t="s">
        <v>432</v>
      </c>
      <c r="F44" s="172">
        <v>55601469</v>
      </c>
      <c r="G44" s="10" t="s">
        <v>175</v>
      </c>
      <c r="H44" s="10">
        <v>69</v>
      </c>
      <c r="I44" s="55" t="s">
        <v>176</v>
      </c>
      <c r="J44" s="106"/>
      <c r="K44" s="542"/>
      <c r="L44" s="543"/>
      <c r="M44" s="101"/>
    </row>
    <row r="45" spans="2:13" s="7" customFormat="1" ht="15" customHeight="1" x14ac:dyDescent="0.2">
      <c r="B45" s="27">
        <v>33</v>
      </c>
      <c r="C45" s="19" t="s">
        <v>433</v>
      </c>
      <c r="D45" s="19" t="s">
        <v>113</v>
      </c>
      <c r="E45" s="8" t="s">
        <v>253</v>
      </c>
      <c r="F45" s="172">
        <v>55657157</v>
      </c>
      <c r="G45" s="10" t="s">
        <v>175</v>
      </c>
      <c r="H45" s="10">
        <v>69</v>
      </c>
      <c r="I45" s="55" t="s">
        <v>176</v>
      </c>
      <c r="J45" s="106"/>
      <c r="K45" s="542"/>
      <c r="L45" s="543"/>
      <c r="M45" s="101"/>
    </row>
    <row r="46" spans="2:13" s="7" customFormat="1" ht="15" customHeight="1" x14ac:dyDescent="0.2">
      <c r="B46" s="27">
        <v>34</v>
      </c>
      <c r="C46" s="19" t="s">
        <v>434</v>
      </c>
      <c r="D46" s="19" t="s">
        <v>422</v>
      </c>
      <c r="E46" s="8" t="s">
        <v>310</v>
      </c>
      <c r="F46" s="172">
        <v>231157</v>
      </c>
      <c r="G46" s="10" t="s">
        <v>175</v>
      </c>
      <c r="H46" s="10">
        <v>69</v>
      </c>
      <c r="I46" s="55" t="s">
        <v>176</v>
      </c>
      <c r="J46" s="106"/>
      <c r="K46" s="542"/>
      <c r="L46" s="543"/>
      <c r="M46" s="101"/>
    </row>
    <row r="47" spans="2:13" s="7" customFormat="1" ht="15" customHeight="1" x14ac:dyDescent="0.2">
      <c r="B47" s="27">
        <v>35</v>
      </c>
      <c r="C47" s="19" t="s">
        <v>435</v>
      </c>
      <c r="D47" s="19" t="s">
        <v>422</v>
      </c>
      <c r="E47" s="8" t="s">
        <v>212</v>
      </c>
      <c r="F47" s="172">
        <v>55556231</v>
      </c>
      <c r="G47" s="10" t="s">
        <v>175</v>
      </c>
      <c r="H47" s="10">
        <v>69</v>
      </c>
      <c r="I47" s="55" t="s">
        <v>176</v>
      </c>
      <c r="J47" s="106"/>
      <c r="K47" s="542"/>
      <c r="L47" s="543"/>
      <c r="M47" s="101"/>
    </row>
    <row r="48" spans="2:13" s="7" customFormat="1" ht="15" customHeight="1" x14ac:dyDescent="0.2">
      <c r="B48" s="27">
        <v>36</v>
      </c>
      <c r="C48" s="19" t="s">
        <v>131</v>
      </c>
      <c r="D48" s="19" t="s">
        <v>260</v>
      </c>
      <c r="E48" s="8" t="s">
        <v>55</v>
      </c>
      <c r="F48" s="172">
        <v>55601089</v>
      </c>
      <c r="G48" s="10" t="s">
        <v>175</v>
      </c>
      <c r="H48" s="10">
        <v>69</v>
      </c>
      <c r="I48" s="55" t="s">
        <v>176</v>
      </c>
      <c r="J48" s="106"/>
      <c r="K48" s="542"/>
      <c r="L48" s="543"/>
      <c r="M48" s="101"/>
    </row>
    <row r="49" spans="2:13" s="7" customFormat="1" ht="15" customHeight="1" x14ac:dyDescent="0.2">
      <c r="B49" s="27">
        <v>37</v>
      </c>
      <c r="C49" s="198" t="s">
        <v>436</v>
      </c>
      <c r="D49" s="198" t="s">
        <v>173</v>
      </c>
      <c r="E49" s="191" t="s">
        <v>83</v>
      </c>
      <c r="F49" s="191">
        <v>55589537</v>
      </c>
      <c r="G49" s="195" t="s">
        <v>175</v>
      </c>
      <c r="H49" s="195">
        <v>69</v>
      </c>
      <c r="I49" s="188" t="s">
        <v>176</v>
      </c>
      <c r="J49" s="106"/>
      <c r="K49" s="542"/>
      <c r="L49" s="543"/>
      <c r="M49" s="101"/>
    </row>
    <row r="50" spans="2:13" s="7" customFormat="1" ht="15" customHeight="1" x14ac:dyDescent="0.2">
      <c r="B50" s="27">
        <v>38</v>
      </c>
      <c r="C50" s="198" t="s">
        <v>437</v>
      </c>
      <c r="D50" s="198" t="s">
        <v>171</v>
      </c>
      <c r="E50" s="191" t="s">
        <v>72</v>
      </c>
      <c r="F50" s="191">
        <v>55599423</v>
      </c>
      <c r="G50" s="195" t="s">
        <v>175</v>
      </c>
      <c r="H50" s="195">
        <v>69</v>
      </c>
      <c r="I50" s="188" t="s">
        <v>176</v>
      </c>
      <c r="J50" s="106"/>
      <c r="K50" s="542"/>
      <c r="L50" s="543"/>
      <c r="M50" s="101"/>
    </row>
    <row r="51" spans="2:13" s="7" customFormat="1" ht="15" customHeight="1" x14ac:dyDescent="0.2">
      <c r="B51" s="27">
        <v>39</v>
      </c>
      <c r="C51" s="198" t="s">
        <v>438</v>
      </c>
      <c r="D51" s="198" t="s">
        <v>99</v>
      </c>
      <c r="E51" s="191" t="s">
        <v>218</v>
      </c>
      <c r="F51" s="191">
        <v>138866</v>
      </c>
      <c r="G51" s="195" t="s">
        <v>175</v>
      </c>
      <c r="H51" s="195">
        <v>69</v>
      </c>
      <c r="I51" s="188" t="s">
        <v>176</v>
      </c>
      <c r="J51" s="106"/>
      <c r="K51" s="542"/>
      <c r="L51" s="543"/>
      <c r="M51" s="101"/>
    </row>
    <row r="52" spans="2:13" s="7" customFormat="1" ht="15" customHeight="1" x14ac:dyDescent="0.2">
      <c r="B52" s="27">
        <v>40</v>
      </c>
      <c r="C52" s="198" t="s">
        <v>439</v>
      </c>
      <c r="D52" s="198" t="s">
        <v>171</v>
      </c>
      <c r="E52" s="191" t="s">
        <v>245</v>
      </c>
      <c r="F52" s="191">
        <v>55597690</v>
      </c>
      <c r="G52" s="195" t="s">
        <v>175</v>
      </c>
      <c r="H52" s="195">
        <v>69</v>
      </c>
      <c r="I52" s="188" t="s">
        <v>176</v>
      </c>
      <c r="J52" s="106"/>
      <c r="K52" s="542"/>
      <c r="L52" s="543"/>
      <c r="M52" s="101"/>
    </row>
    <row r="53" spans="2:13" s="7" customFormat="1" ht="15" customHeight="1" x14ac:dyDescent="0.2">
      <c r="B53" s="27">
        <v>41</v>
      </c>
      <c r="C53" s="198" t="s">
        <v>440</v>
      </c>
      <c r="D53" s="198" t="s">
        <v>171</v>
      </c>
      <c r="E53" s="191" t="s">
        <v>210</v>
      </c>
      <c r="F53" s="191">
        <v>238167</v>
      </c>
      <c r="G53" s="195" t="s">
        <v>175</v>
      </c>
      <c r="H53" s="195">
        <v>69</v>
      </c>
      <c r="I53" s="188" t="s">
        <v>176</v>
      </c>
      <c r="J53" s="106"/>
      <c r="K53" s="542"/>
      <c r="L53" s="543"/>
      <c r="M53" s="101"/>
    </row>
    <row r="54" spans="2:13" s="7" customFormat="1" ht="15" customHeight="1" x14ac:dyDescent="0.2">
      <c r="B54" s="27">
        <v>42</v>
      </c>
      <c r="C54" s="198" t="s">
        <v>441</v>
      </c>
      <c r="D54" s="198" t="s">
        <v>82</v>
      </c>
      <c r="E54" s="191" t="s">
        <v>329</v>
      </c>
      <c r="F54" s="191">
        <v>55591282</v>
      </c>
      <c r="G54" s="195" t="s">
        <v>175</v>
      </c>
      <c r="H54" s="195">
        <v>69</v>
      </c>
      <c r="I54" s="188" t="s">
        <v>176</v>
      </c>
      <c r="J54" s="106"/>
      <c r="K54" s="542"/>
      <c r="L54" s="543"/>
      <c r="M54" s="101"/>
    </row>
    <row r="55" spans="2:13" s="7" customFormat="1" ht="15" customHeight="1" x14ac:dyDescent="0.2">
      <c r="B55" s="27">
        <v>43</v>
      </c>
      <c r="C55" s="198" t="s">
        <v>442</v>
      </c>
      <c r="D55" s="198" t="s">
        <v>235</v>
      </c>
      <c r="E55" s="191" t="s">
        <v>443</v>
      </c>
      <c r="F55" s="191">
        <v>218672</v>
      </c>
      <c r="G55" s="195" t="s">
        <v>175</v>
      </c>
      <c r="H55" s="195">
        <v>69</v>
      </c>
      <c r="I55" s="188" t="s">
        <v>469</v>
      </c>
      <c r="J55" s="106"/>
      <c r="K55" s="542"/>
      <c r="L55" s="543"/>
      <c r="M55" s="101"/>
    </row>
    <row r="56" spans="2:13" s="7" customFormat="1" ht="15" customHeight="1" x14ac:dyDescent="0.2">
      <c r="B56" s="27">
        <v>44</v>
      </c>
      <c r="C56" s="198" t="s">
        <v>444</v>
      </c>
      <c r="D56" s="198" t="s">
        <v>445</v>
      </c>
      <c r="E56" s="191" t="s">
        <v>432</v>
      </c>
      <c r="F56" s="191">
        <v>55605368</v>
      </c>
      <c r="G56" s="195" t="s">
        <v>175</v>
      </c>
      <c r="H56" s="195">
        <v>69</v>
      </c>
      <c r="I56" s="188" t="s">
        <v>470</v>
      </c>
      <c r="J56" s="106"/>
      <c r="K56" s="542"/>
      <c r="L56" s="543"/>
      <c r="M56" s="101"/>
    </row>
    <row r="57" spans="2:13" s="7" customFormat="1" ht="15" customHeight="1" x14ac:dyDescent="0.2">
      <c r="B57" s="27">
        <v>45</v>
      </c>
      <c r="C57" s="198" t="s">
        <v>446</v>
      </c>
      <c r="D57" s="198" t="s">
        <v>94</v>
      </c>
      <c r="E57" s="191" t="s">
        <v>157</v>
      </c>
      <c r="F57" s="191">
        <v>55576720</v>
      </c>
      <c r="G57" s="195" t="s">
        <v>175</v>
      </c>
      <c r="H57" s="195">
        <v>69</v>
      </c>
      <c r="I57" s="200" t="s">
        <v>471</v>
      </c>
      <c r="J57" s="106"/>
      <c r="K57" s="542"/>
      <c r="L57" s="543"/>
      <c r="M57" s="101"/>
    </row>
    <row r="58" spans="2:13" s="7" customFormat="1" ht="15" customHeight="1" x14ac:dyDescent="0.2">
      <c r="B58" s="27">
        <v>46</v>
      </c>
      <c r="C58" s="198" t="s">
        <v>447</v>
      </c>
      <c r="D58" s="198" t="s">
        <v>230</v>
      </c>
      <c r="E58" s="191" t="s">
        <v>448</v>
      </c>
      <c r="F58" s="191">
        <v>55652725</v>
      </c>
      <c r="G58" s="195" t="s">
        <v>175</v>
      </c>
      <c r="H58" s="195">
        <v>69</v>
      </c>
      <c r="I58" s="200" t="s">
        <v>472</v>
      </c>
      <c r="J58" s="106"/>
      <c r="K58" s="542"/>
      <c r="L58" s="543"/>
      <c r="M58" s="101"/>
    </row>
    <row r="59" spans="2:13" s="7" customFormat="1" ht="15" customHeight="1" x14ac:dyDescent="0.2">
      <c r="B59" s="27">
        <v>47</v>
      </c>
      <c r="C59" s="198" t="s">
        <v>449</v>
      </c>
      <c r="D59" s="198" t="s">
        <v>56</v>
      </c>
      <c r="E59" s="191" t="s">
        <v>186</v>
      </c>
      <c r="F59" s="191">
        <v>55601461</v>
      </c>
      <c r="G59" s="195" t="s">
        <v>175</v>
      </c>
      <c r="H59" s="195">
        <v>69</v>
      </c>
      <c r="I59" s="200" t="s">
        <v>176</v>
      </c>
      <c r="J59" s="106"/>
      <c r="K59" s="542"/>
      <c r="L59" s="543"/>
      <c r="M59" s="101"/>
    </row>
    <row r="60" spans="2:13" s="7" customFormat="1" ht="15" customHeight="1" x14ac:dyDescent="0.2">
      <c r="B60" s="27">
        <v>48</v>
      </c>
      <c r="C60" s="9" t="s">
        <v>450</v>
      </c>
      <c r="D60" s="9" t="s">
        <v>354</v>
      </c>
      <c r="E60" s="8" t="s">
        <v>169</v>
      </c>
      <c r="F60" s="172">
        <v>225743</v>
      </c>
      <c r="G60" s="8" t="s">
        <v>175</v>
      </c>
      <c r="H60" s="20">
        <v>69</v>
      </c>
      <c r="I60" s="200" t="s">
        <v>473</v>
      </c>
      <c r="J60" s="106"/>
      <c r="K60" s="542"/>
      <c r="L60" s="543"/>
      <c r="M60" s="101"/>
    </row>
    <row r="61" spans="2:13" s="7" customFormat="1" ht="15" customHeight="1" x14ac:dyDescent="0.2">
      <c r="B61" s="27">
        <v>49</v>
      </c>
      <c r="C61" s="201" t="s">
        <v>454</v>
      </c>
      <c r="D61" s="201" t="s">
        <v>94</v>
      </c>
      <c r="E61" s="191" t="s">
        <v>210</v>
      </c>
      <c r="F61" s="191">
        <v>55605601</v>
      </c>
      <c r="G61" s="191" t="s">
        <v>175</v>
      </c>
      <c r="H61" s="195">
        <v>69</v>
      </c>
      <c r="I61" s="200" t="s">
        <v>474</v>
      </c>
      <c r="J61" s="106"/>
      <c r="K61" s="542"/>
      <c r="L61" s="543"/>
      <c r="M61" s="101"/>
    </row>
    <row r="62" spans="2:13" s="7" customFormat="1" ht="15" customHeight="1" x14ac:dyDescent="0.2">
      <c r="B62" s="347">
        <v>50</v>
      </c>
      <c r="C62" s="348" t="s">
        <v>452</v>
      </c>
      <c r="D62" s="348" t="s">
        <v>453</v>
      </c>
      <c r="E62" s="349" t="s">
        <v>137</v>
      </c>
      <c r="F62" s="349">
        <v>230305</v>
      </c>
      <c r="G62" s="349" t="s">
        <v>175</v>
      </c>
      <c r="H62" s="350">
        <v>69</v>
      </c>
      <c r="I62" s="359">
        <v>7.3692129629629635E-2</v>
      </c>
      <c r="J62" s="106" t="s">
        <v>475</v>
      </c>
      <c r="K62" s="591"/>
      <c r="L62" s="592"/>
      <c r="M62" s="101"/>
    </row>
    <row r="63" spans="2:13" ht="15" customHeight="1" x14ac:dyDescent="0.2">
      <c r="B63" s="356">
        <v>51</v>
      </c>
      <c r="C63" s="201" t="s">
        <v>451</v>
      </c>
      <c r="D63" s="201" t="s">
        <v>111</v>
      </c>
      <c r="E63" s="191" t="s">
        <v>104</v>
      </c>
      <c r="F63" s="191">
        <v>426763</v>
      </c>
      <c r="G63" s="191" t="s">
        <v>175</v>
      </c>
      <c r="H63" s="195">
        <v>69</v>
      </c>
      <c r="I63" s="360">
        <v>7.1678240740740737E-2</v>
      </c>
      <c r="J63" s="361" t="s">
        <v>476</v>
      </c>
      <c r="K63" s="357"/>
      <c r="L63" s="355"/>
    </row>
    <row r="64" spans="2:13" x14ac:dyDescent="0.2">
      <c r="B64" s="351">
        <v>52</v>
      </c>
      <c r="C64" s="352" t="s">
        <v>455</v>
      </c>
      <c r="D64" s="352" t="s">
        <v>426</v>
      </c>
      <c r="E64" s="353" t="s">
        <v>212</v>
      </c>
      <c r="F64" s="353">
        <v>55556232</v>
      </c>
      <c r="G64" s="353" t="s">
        <v>175</v>
      </c>
      <c r="H64" s="353">
        <v>69</v>
      </c>
      <c r="I64" s="200"/>
      <c r="J64" s="358"/>
      <c r="K64" s="357"/>
      <c r="L64" s="355"/>
    </row>
    <row r="65" spans="2:12" x14ac:dyDescent="0.2">
      <c r="B65" s="351" t="s">
        <v>15</v>
      </c>
      <c r="C65" s="352" t="s">
        <v>456</v>
      </c>
      <c r="D65" s="352" t="s">
        <v>457</v>
      </c>
      <c r="E65" s="353" t="s">
        <v>169</v>
      </c>
      <c r="F65" s="353">
        <v>252962</v>
      </c>
      <c r="G65" s="353" t="s">
        <v>175</v>
      </c>
      <c r="H65" s="353">
        <v>69</v>
      </c>
      <c r="I65" s="200"/>
      <c r="J65" s="358"/>
      <c r="K65" s="357"/>
      <c r="L65" s="355"/>
    </row>
    <row r="66" spans="2:12" x14ac:dyDescent="0.2">
      <c r="B66" s="351" t="s">
        <v>15</v>
      </c>
      <c r="C66" s="352" t="s">
        <v>148</v>
      </c>
      <c r="D66" s="352" t="s">
        <v>146</v>
      </c>
      <c r="E66" s="353" t="s">
        <v>49</v>
      </c>
      <c r="F66" s="353">
        <v>55708269</v>
      </c>
      <c r="G66" s="353" t="s">
        <v>175</v>
      </c>
      <c r="H66" s="353">
        <v>69</v>
      </c>
      <c r="I66" s="200"/>
      <c r="J66" s="358"/>
      <c r="K66" s="357"/>
      <c r="L66" s="355"/>
    </row>
    <row r="67" spans="2:12" ht="13.5" thickBot="1" x14ac:dyDescent="0.25">
      <c r="B67" s="366" t="s">
        <v>15</v>
      </c>
      <c r="C67" s="452" t="s">
        <v>458</v>
      </c>
      <c r="D67" s="452" t="s">
        <v>129</v>
      </c>
      <c r="E67" s="453" t="s">
        <v>83</v>
      </c>
      <c r="F67" s="453">
        <v>55589550</v>
      </c>
      <c r="G67" s="453" t="s">
        <v>175</v>
      </c>
      <c r="H67" s="453">
        <v>69</v>
      </c>
      <c r="I67" s="454"/>
      <c r="J67" s="455"/>
      <c r="K67" s="456"/>
      <c r="L67" s="457"/>
    </row>
    <row r="68" spans="2:12" x14ac:dyDescent="0.2">
      <c r="B68" s="446" t="s">
        <v>179</v>
      </c>
      <c r="C68" s="447" t="s">
        <v>460</v>
      </c>
      <c r="D68" s="447" t="s">
        <v>196</v>
      </c>
      <c r="E68" s="448" t="s">
        <v>310</v>
      </c>
      <c r="F68" s="448">
        <v>234926</v>
      </c>
      <c r="G68" s="448" t="s">
        <v>175</v>
      </c>
      <c r="H68" s="448">
        <v>69</v>
      </c>
      <c r="I68" s="449"/>
      <c r="J68" s="358"/>
      <c r="K68" s="450"/>
      <c r="L68" s="451"/>
    </row>
    <row r="69" spans="2:12" x14ac:dyDescent="0.2">
      <c r="B69" s="351" t="s">
        <v>179</v>
      </c>
      <c r="C69" s="352" t="s">
        <v>461</v>
      </c>
      <c r="D69" s="352" t="s">
        <v>129</v>
      </c>
      <c r="E69" s="353" t="s">
        <v>253</v>
      </c>
      <c r="F69" s="353">
        <v>301951</v>
      </c>
      <c r="G69" s="353" t="s">
        <v>175</v>
      </c>
      <c r="H69" s="353">
        <v>69</v>
      </c>
      <c r="I69" s="354"/>
      <c r="J69" s="358"/>
      <c r="K69" s="357"/>
      <c r="L69" s="355"/>
    </row>
    <row r="70" spans="2:12" ht="13.5" thickBot="1" x14ac:dyDescent="0.25">
      <c r="B70" s="366" t="s">
        <v>179</v>
      </c>
      <c r="C70" s="458" t="s">
        <v>462</v>
      </c>
      <c r="D70" s="458" t="s">
        <v>113</v>
      </c>
      <c r="E70" s="459" t="s">
        <v>432</v>
      </c>
      <c r="F70" s="459">
        <v>55602904</v>
      </c>
      <c r="G70" s="459" t="s">
        <v>175</v>
      </c>
      <c r="H70" s="459">
        <v>69</v>
      </c>
      <c r="I70" s="335"/>
      <c r="J70" s="455"/>
      <c r="K70" s="456"/>
      <c r="L70" s="457"/>
    </row>
    <row r="71" spans="2:12" x14ac:dyDescent="0.2">
      <c r="B71" s="446"/>
      <c r="C71" s="447"/>
      <c r="D71" s="447"/>
      <c r="E71" s="447"/>
      <c r="F71" s="448"/>
      <c r="G71" s="448"/>
      <c r="H71" s="448"/>
      <c r="I71" s="449"/>
      <c r="J71" s="358"/>
      <c r="K71" s="450"/>
      <c r="L71" s="451"/>
    </row>
    <row r="72" spans="2:12" x14ac:dyDescent="0.2">
      <c r="B72" s="396">
        <v>1</v>
      </c>
      <c r="C72" s="551" t="s">
        <v>483</v>
      </c>
      <c r="D72" s="552"/>
      <c r="E72" s="552"/>
      <c r="F72" s="552"/>
      <c r="G72" s="552"/>
      <c r="H72" s="552"/>
      <c r="I72" s="553"/>
      <c r="J72" s="553"/>
      <c r="K72" s="553"/>
      <c r="L72" s="554"/>
    </row>
    <row r="73" spans="2:12" x14ac:dyDescent="0.2">
      <c r="B73" s="394">
        <v>2</v>
      </c>
      <c r="C73" s="555" t="s">
        <v>484</v>
      </c>
      <c r="D73" s="553"/>
      <c r="E73" s="553"/>
      <c r="F73" s="553"/>
      <c r="G73" s="553"/>
      <c r="H73" s="553"/>
      <c r="I73" s="553"/>
      <c r="J73" s="553"/>
      <c r="K73" s="553"/>
      <c r="L73" s="554"/>
    </row>
    <row r="74" spans="2:12" ht="13.5" thickBot="1" x14ac:dyDescent="0.25">
      <c r="B74" s="395">
        <v>3</v>
      </c>
      <c r="C74" s="556" t="s">
        <v>485</v>
      </c>
      <c r="D74" s="557"/>
      <c r="E74" s="557"/>
      <c r="F74" s="557"/>
      <c r="G74" s="557"/>
      <c r="H74" s="557"/>
      <c r="I74" s="557"/>
      <c r="J74" s="557"/>
      <c r="K74" s="557"/>
      <c r="L74" s="558"/>
    </row>
  </sheetData>
  <sheetProtection selectLockedCells="1" selectUnlockedCells="1"/>
  <mergeCells count="65">
    <mergeCell ref="C72:L72"/>
    <mergeCell ref="C73:L73"/>
    <mergeCell ref="C74:L74"/>
    <mergeCell ref="B1:C8"/>
    <mergeCell ref="J1:L8"/>
    <mergeCell ref="D2:I3"/>
    <mergeCell ref="D7:E7"/>
    <mergeCell ref="F7:I7"/>
    <mergeCell ref="E8:I8"/>
    <mergeCell ref="B11:D11"/>
    <mergeCell ref="E11:F11"/>
    <mergeCell ref="J11:J12"/>
    <mergeCell ref="K11:L11"/>
    <mergeCell ref="B9:D9"/>
    <mergeCell ref="E9:I9"/>
    <mergeCell ref="J9:K9"/>
    <mergeCell ref="K12:L12"/>
    <mergeCell ref="K13:L13"/>
    <mergeCell ref="K14:L14"/>
    <mergeCell ref="K16:L16"/>
    <mergeCell ref="K17:L17"/>
    <mergeCell ref="K18:L18"/>
    <mergeCell ref="K19:L19"/>
    <mergeCell ref="K21:L21"/>
    <mergeCell ref="K22:L22"/>
    <mergeCell ref="K23:L23"/>
    <mergeCell ref="K24:L24"/>
    <mergeCell ref="K25:L25"/>
    <mergeCell ref="K26:L26"/>
    <mergeCell ref="K27:L27"/>
    <mergeCell ref="K28:L28"/>
    <mergeCell ref="K29:L29"/>
    <mergeCell ref="K30:L30"/>
    <mergeCell ref="K31:L31"/>
    <mergeCell ref="K32:L32"/>
    <mergeCell ref="K33:L33"/>
    <mergeCell ref="K34:L34"/>
    <mergeCell ref="K35:L35"/>
    <mergeCell ref="K36:L36"/>
    <mergeCell ref="K37:L37"/>
    <mergeCell ref="K38:L38"/>
    <mergeCell ref="K39:L39"/>
    <mergeCell ref="K40:L40"/>
    <mergeCell ref="K41:L41"/>
    <mergeCell ref="K42:L42"/>
    <mergeCell ref="K43:L43"/>
    <mergeCell ref="K44:L44"/>
    <mergeCell ref="K45:L45"/>
    <mergeCell ref="K46:L46"/>
    <mergeCell ref="K47:L47"/>
    <mergeCell ref="K48:L48"/>
    <mergeCell ref="K49:L49"/>
    <mergeCell ref="K50:L50"/>
    <mergeCell ref="K51:L51"/>
    <mergeCell ref="K52:L52"/>
    <mergeCell ref="K53:L53"/>
    <mergeCell ref="K59:L59"/>
    <mergeCell ref="K60:L60"/>
    <mergeCell ref="K61:L61"/>
    <mergeCell ref="K62:L62"/>
    <mergeCell ref="K54:L54"/>
    <mergeCell ref="K55:L55"/>
    <mergeCell ref="K56:L56"/>
    <mergeCell ref="K57:L57"/>
    <mergeCell ref="K58:L58"/>
  </mergeCells>
  <conditionalFormatting sqref="M13:M62">
    <cfRule type="cellIs" dxfId="3" priority="8" stopIfTrue="1" operator="lessThan">
      <formula>1</formula>
    </cfRule>
  </conditionalFormatting>
  <conditionalFormatting sqref="J13:J17">
    <cfRule type="cellIs" dxfId="2" priority="9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7.7109375" style="1" customWidth="1"/>
    <col min="4" max="4" width="15.7109375" style="1" customWidth="1"/>
    <col min="5" max="5" width="30.140625" style="1" bestFit="1" customWidth="1"/>
    <col min="6" max="6" width="14.710937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575"/>
      <c r="C1" s="575"/>
      <c r="D1" s="68"/>
      <c r="E1" s="68"/>
      <c r="F1" s="68"/>
      <c r="G1" s="207"/>
      <c r="H1" s="207"/>
      <c r="I1" s="207"/>
      <c r="J1" s="514"/>
      <c r="K1" s="514"/>
      <c r="L1" s="514"/>
      <c r="M1" s="207"/>
    </row>
    <row r="2" spans="1:13" ht="15" customHeight="1" x14ac:dyDescent="0.2">
      <c r="B2" s="575"/>
      <c r="C2" s="575"/>
      <c r="D2" s="524" t="s">
        <v>0</v>
      </c>
      <c r="E2" s="524"/>
      <c r="F2" s="524"/>
      <c r="G2" s="524"/>
      <c r="H2" s="524"/>
      <c r="I2" s="524"/>
      <c r="J2" s="514"/>
      <c r="K2" s="514"/>
      <c r="L2" s="514"/>
      <c r="M2" s="53"/>
    </row>
    <row r="3" spans="1:13" ht="15" customHeight="1" x14ac:dyDescent="0.2">
      <c r="B3" s="575"/>
      <c r="C3" s="575"/>
      <c r="D3" s="524"/>
      <c r="E3" s="524"/>
      <c r="F3" s="524"/>
      <c r="G3" s="524"/>
      <c r="H3" s="524"/>
      <c r="I3" s="524"/>
      <c r="J3" s="514"/>
      <c r="K3" s="514"/>
      <c r="L3" s="514"/>
      <c r="M3" s="69"/>
    </row>
    <row r="4" spans="1:13" ht="15" customHeight="1" x14ac:dyDescent="0.2">
      <c r="B4" s="575"/>
      <c r="C4" s="575"/>
      <c r="D4" s="154"/>
      <c r="E4" s="154"/>
      <c r="F4" s="154"/>
      <c r="G4" s="154"/>
      <c r="H4" s="154"/>
      <c r="I4" s="154"/>
      <c r="J4" s="514"/>
      <c r="K4" s="514"/>
      <c r="L4" s="514"/>
      <c r="M4" s="69"/>
    </row>
    <row r="5" spans="1:13" ht="15" customHeight="1" x14ac:dyDescent="0.2">
      <c r="B5" s="575"/>
      <c r="C5" s="575"/>
      <c r="D5" s="154"/>
      <c r="E5" s="154"/>
      <c r="F5" s="154"/>
      <c r="G5" s="154"/>
      <c r="H5" s="154"/>
      <c r="I5" s="154"/>
      <c r="J5" s="514"/>
      <c r="K5" s="514"/>
      <c r="L5" s="514"/>
      <c r="M5" s="69"/>
    </row>
    <row r="6" spans="1:13" ht="15" customHeight="1" thickBot="1" x14ac:dyDescent="0.25">
      <c r="B6" s="575"/>
      <c r="C6" s="575"/>
      <c r="D6" s="30"/>
      <c r="E6" s="30"/>
      <c r="F6" s="30"/>
      <c r="G6" s="30"/>
      <c r="H6" s="30"/>
      <c r="I6" s="30"/>
      <c r="J6" s="514"/>
      <c r="K6" s="514"/>
      <c r="L6" s="514"/>
      <c r="M6" s="69"/>
    </row>
    <row r="7" spans="1:13" ht="19.5" thickBot="1" x14ac:dyDescent="0.25">
      <c r="B7" s="575"/>
      <c r="C7" s="575"/>
      <c r="D7" s="518" t="s">
        <v>1</v>
      </c>
      <c r="E7" s="518"/>
      <c r="F7" s="562">
        <f>'Classements 1-2'!F8</f>
        <v>42869</v>
      </c>
      <c r="G7" s="563"/>
      <c r="H7" s="563"/>
      <c r="I7" s="564"/>
      <c r="J7" s="514"/>
      <c r="K7" s="514"/>
      <c r="L7" s="514"/>
      <c r="M7" s="53"/>
    </row>
    <row r="8" spans="1:13" ht="16.5" customHeight="1" thickBot="1" x14ac:dyDescent="0.25">
      <c r="B8" s="576"/>
      <c r="C8" s="576"/>
      <c r="D8" s="130" t="str">
        <f>'Classements 1-2'!D9</f>
        <v xml:space="preserve">Club Organis. </v>
      </c>
      <c r="E8" s="565" t="str">
        <f>'Classements 1-2'!E9</f>
        <v>Commission + Team des Dombes</v>
      </c>
      <c r="F8" s="566"/>
      <c r="G8" s="565"/>
      <c r="H8" s="565"/>
      <c r="I8" s="565"/>
      <c r="J8" s="515"/>
      <c r="K8" s="515"/>
      <c r="L8" s="515"/>
      <c r="M8" s="53"/>
    </row>
    <row r="9" spans="1:13" ht="19.5" thickBot="1" x14ac:dyDescent="0.25">
      <c r="B9" s="519" t="s">
        <v>17</v>
      </c>
      <c r="C9" s="519"/>
      <c r="D9" s="519"/>
      <c r="E9" s="531" t="str">
        <f>'Classements 1-2'!E10</f>
        <v>Championnat départemental route</v>
      </c>
      <c r="F9" s="567"/>
      <c r="G9" s="567"/>
      <c r="H9" s="567"/>
      <c r="I9" s="568"/>
      <c r="J9" s="534" t="s">
        <v>38</v>
      </c>
      <c r="K9" s="535"/>
      <c r="L9" s="183">
        <v>34.1</v>
      </c>
      <c r="M9" s="119"/>
    </row>
    <row r="10" spans="1:13" ht="8.25" customHeight="1" thickBot="1" x14ac:dyDescent="0.25">
      <c r="B10" s="30"/>
      <c r="C10" s="30"/>
      <c r="D10" s="30"/>
      <c r="E10" s="30"/>
      <c r="F10" s="30"/>
      <c r="G10" s="30"/>
      <c r="H10" s="30"/>
      <c r="I10" s="30"/>
      <c r="J10" s="30"/>
      <c r="K10" s="52"/>
      <c r="L10" s="53"/>
      <c r="M10" s="53"/>
    </row>
    <row r="11" spans="1:13" s="7" customFormat="1" ht="15" customHeight="1" thickBot="1" x14ac:dyDescent="0.25">
      <c r="B11" s="500" t="s">
        <v>26</v>
      </c>
      <c r="C11" s="501"/>
      <c r="D11" s="501"/>
      <c r="E11" s="498" t="s">
        <v>492</v>
      </c>
      <c r="F11" s="499"/>
      <c r="G11" s="134">
        <v>2</v>
      </c>
      <c r="H11" s="28" t="s">
        <v>2</v>
      </c>
      <c r="I11" s="135">
        <v>59.7</v>
      </c>
      <c r="J11" s="586" t="s">
        <v>3</v>
      </c>
      <c r="K11" s="607"/>
      <c r="L11" s="608"/>
      <c r="M11" s="101"/>
    </row>
    <row r="12" spans="1:13" s="7" customFormat="1" ht="15" customHeight="1" thickBot="1" x14ac:dyDescent="0.25">
      <c r="B12" s="44" t="s">
        <v>32</v>
      </c>
      <c r="C12" s="45" t="s">
        <v>4</v>
      </c>
      <c r="D12" s="46" t="s">
        <v>5</v>
      </c>
      <c r="E12" s="149" t="s">
        <v>6</v>
      </c>
      <c r="F12" s="166" t="s">
        <v>36</v>
      </c>
      <c r="G12" s="149" t="s">
        <v>7</v>
      </c>
      <c r="H12" s="149" t="s">
        <v>8</v>
      </c>
      <c r="I12" s="116" t="s">
        <v>18</v>
      </c>
      <c r="J12" s="587"/>
      <c r="K12" s="609"/>
      <c r="L12" s="610"/>
      <c r="M12" s="101"/>
    </row>
    <row r="13" spans="1:13" s="7" customFormat="1" ht="15" customHeight="1" x14ac:dyDescent="0.2">
      <c r="B13" s="47">
        <v>1</v>
      </c>
      <c r="C13" s="48" t="s">
        <v>119</v>
      </c>
      <c r="D13" s="48" t="s">
        <v>410</v>
      </c>
      <c r="E13" s="58" t="s">
        <v>121</v>
      </c>
      <c r="F13" s="161">
        <v>55661189</v>
      </c>
      <c r="G13" s="58" t="s">
        <v>175</v>
      </c>
      <c r="H13" s="148">
        <v>69</v>
      </c>
      <c r="I13" s="49">
        <v>6.626157407407407E-2</v>
      </c>
      <c r="J13" s="50"/>
      <c r="K13" s="607"/>
      <c r="L13" s="608"/>
      <c r="M13" s="101"/>
    </row>
    <row r="14" spans="1:13" s="7" customFormat="1" ht="15" customHeight="1" x14ac:dyDescent="0.2">
      <c r="B14" s="150">
        <v>2</v>
      </c>
      <c r="C14" s="19" t="s">
        <v>428</v>
      </c>
      <c r="D14" s="19" t="s">
        <v>429</v>
      </c>
      <c r="E14" s="91" t="s">
        <v>75</v>
      </c>
      <c r="F14" s="173">
        <v>55708138</v>
      </c>
      <c r="G14" s="91" t="s">
        <v>175</v>
      </c>
      <c r="H14" s="125">
        <v>69</v>
      </c>
      <c r="I14" s="127" t="s">
        <v>477</v>
      </c>
      <c r="J14" s="126"/>
      <c r="K14" s="603"/>
      <c r="L14" s="604"/>
      <c r="M14" s="101"/>
    </row>
    <row r="15" spans="1:13" s="7" customFormat="1" ht="15" customHeight="1" x14ac:dyDescent="0.2">
      <c r="B15" s="150">
        <v>3</v>
      </c>
      <c r="C15" s="19"/>
      <c r="D15" s="19"/>
      <c r="E15" s="91"/>
      <c r="F15" s="173"/>
      <c r="G15" s="91"/>
      <c r="H15" s="125"/>
      <c r="I15" s="127"/>
      <c r="J15" s="126"/>
      <c r="K15" s="603"/>
      <c r="L15" s="604"/>
      <c r="M15" s="101"/>
    </row>
    <row r="16" spans="1:13" s="7" customFormat="1" ht="15" customHeight="1" x14ac:dyDescent="0.2">
      <c r="B16" s="297">
        <v>4</v>
      </c>
      <c r="C16" s="298"/>
      <c r="D16" s="298"/>
      <c r="E16" s="299"/>
      <c r="F16" s="299"/>
      <c r="G16" s="299"/>
      <c r="H16" s="300"/>
      <c r="I16" s="301"/>
      <c r="J16" s="126"/>
      <c r="K16" s="603"/>
      <c r="L16" s="604"/>
      <c r="M16" s="101"/>
    </row>
    <row r="17" spans="1:15" s="7" customFormat="1" ht="15" customHeight="1" x14ac:dyDescent="0.2">
      <c r="B17" s="150">
        <v>5</v>
      </c>
      <c r="C17" s="19"/>
      <c r="D17" s="19"/>
      <c r="E17" s="91"/>
      <c r="F17" s="173"/>
      <c r="G17" s="91"/>
      <c r="H17" s="125"/>
      <c r="I17" s="127"/>
      <c r="J17" s="126"/>
      <c r="K17" s="603"/>
      <c r="L17" s="604"/>
      <c r="M17" s="101"/>
    </row>
    <row r="18" spans="1:15" s="7" customFormat="1" ht="15" customHeight="1" x14ac:dyDescent="0.2">
      <c r="B18" s="325"/>
      <c r="C18" s="326"/>
      <c r="D18" s="326"/>
      <c r="E18" s="327"/>
      <c r="F18" s="327"/>
      <c r="G18" s="327"/>
      <c r="H18" s="328"/>
      <c r="I18" s="329"/>
      <c r="J18" s="126"/>
      <c r="K18" s="603"/>
      <c r="L18" s="604"/>
      <c r="M18" s="101"/>
    </row>
    <row r="19" spans="1:15" s="7" customFormat="1" ht="15" customHeight="1" x14ac:dyDescent="0.2">
      <c r="B19" s="325"/>
      <c r="C19" s="326"/>
      <c r="D19" s="326"/>
      <c r="E19" s="327"/>
      <c r="F19" s="327"/>
      <c r="G19" s="327"/>
      <c r="H19" s="328"/>
      <c r="I19" s="329"/>
      <c r="J19" s="126"/>
      <c r="K19" s="603"/>
      <c r="L19" s="604"/>
      <c r="M19" s="101"/>
    </row>
    <row r="20" spans="1:15" s="7" customFormat="1" ht="15" customHeight="1" x14ac:dyDescent="0.2">
      <c r="B20" s="325"/>
      <c r="C20" s="326"/>
      <c r="D20" s="326"/>
      <c r="E20" s="327"/>
      <c r="F20" s="327"/>
      <c r="G20" s="327"/>
      <c r="H20" s="328"/>
      <c r="I20" s="329"/>
      <c r="J20" s="126"/>
      <c r="K20" s="603"/>
      <c r="L20" s="604"/>
      <c r="M20" s="101"/>
    </row>
    <row r="21" spans="1:15" s="7" customFormat="1" ht="15" customHeight="1" x14ac:dyDescent="0.2">
      <c r="B21" s="302"/>
      <c r="C21" s="303"/>
      <c r="D21" s="303"/>
      <c r="E21" s="299"/>
      <c r="F21" s="299"/>
      <c r="G21" s="299"/>
      <c r="H21" s="300"/>
      <c r="I21" s="304"/>
      <c r="J21" s="126"/>
      <c r="K21" s="603"/>
      <c r="L21" s="604"/>
      <c r="M21" s="101"/>
    </row>
    <row r="22" spans="1:15" s="7" customFormat="1" ht="15" customHeight="1" thickBot="1" x14ac:dyDescent="0.25">
      <c r="B22" s="330"/>
      <c r="C22" s="331"/>
      <c r="D22" s="331"/>
      <c r="E22" s="315"/>
      <c r="F22" s="315"/>
      <c r="G22" s="315"/>
      <c r="H22" s="322"/>
      <c r="I22" s="332"/>
      <c r="J22" s="51"/>
      <c r="K22" s="605"/>
      <c r="L22" s="606"/>
      <c r="M22" s="101"/>
    </row>
    <row r="23" spans="1:15" s="3" customFormat="1" ht="15" customHeight="1" x14ac:dyDescent="0.2">
      <c r="A23" s="5"/>
      <c r="B23" s="1"/>
      <c r="C23" s="1"/>
      <c r="D23" s="1"/>
      <c r="E23" s="1"/>
      <c r="F23" s="1"/>
      <c r="G23" s="1"/>
      <c r="H23" s="1"/>
      <c r="I23" s="1"/>
      <c r="J23" s="1"/>
      <c r="K23" s="2"/>
      <c r="N23" s="1"/>
      <c r="O23" s="1"/>
    </row>
    <row r="24" spans="1:15" s="3" customFormat="1" ht="15" customHeight="1" x14ac:dyDescent="0.2">
      <c r="A24" s="5"/>
      <c r="B24" s="1"/>
      <c r="C24" s="1"/>
      <c r="D24" s="1"/>
      <c r="E24" s="1"/>
      <c r="F24" s="1"/>
      <c r="G24" s="1"/>
      <c r="H24" s="1"/>
      <c r="I24" s="1"/>
      <c r="J24" s="1"/>
      <c r="K24" s="2"/>
      <c r="N24" s="1"/>
      <c r="O24" s="1"/>
    </row>
  </sheetData>
  <sheetProtection selectLockedCells="1" selectUnlockedCells="1"/>
  <mergeCells count="24">
    <mergeCell ref="B1:C8"/>
    <mergeCell ref="J1:L8"/>
    <mergeCell ref="D2:I3"/>
    <mergeCell ref="D7:E7"/>
    <mergeCell ref="F7:I7"/>
    <mergeCell ref="E8:I8"/>
    <mergeCell ref="B11:D11"/>
    <mergeCell ref="E11:F11"/>
    <mergeCell ref="J11:J12"/>
    <mergeCell ref="K11:L11"/>
    <mergeCell ref="B9:D9"/>
    <mergeCell ref="E9:I9"/>
    <mergeCell ref="J9:K9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</mergeCells>
  <conditionalFormatting sqref="M11:M22">
    <cfRule type="cellIs" dxfId="1" priority="8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7.7109375" style="1" customWidth="1"/>
    <col min="4" max="4" width="15.7109375" style="1" customWidth="1"/>
    <col min="5" max="5" width="30.140625" style="1" bestFit="1" customWidth="1"/>
    <col min="6" max="6" width="14.710937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575"/>
      <c r="C1" s="575"/>
      <c r="D1" s="68"/>
      <c r="E1" s="68"/>
      <c r="F1" s="68"/>
      <c r="G1" s="207"/>
      <c r="H1" s="207"/>
      <c r="I1" s="207"/>
      <c r="J1" s="514"/>
      <c r="K1" s="514"/>
      <c r="L1" s="514"/>
      <c r="M1" s="207"/>
    </row>
    <row r="2" spans="1:13" ht="15" customHeight="1" x14ac:dyDescent="0.2">
      <c r="B2" s="575"/>
      <c r="C2" s="575"/>
      <c r="D2" s="524" t="s">
        <v>0</v>
      </c>
      <c r="E2" s="524"/>
      <c r="F2" s="524"/>
      <c r="G2" s="524"/>
      <c r="H2" s="524"/>
      <c r="I2" s="524"/>
      <c r="J2" s="514"/>
      <c r="K2" s="514"/>
      <c r="L2" s="514"/>
      <c r="M2" s="53"/>
    </row>
    <row r="3" spans="1:13" ht="15" customHeight="1" x14ac:dyDescent="0.2">
      <c r="B3" s="575"/>
      <c r="C3" s="575"/>
      <c r="D3" s="524"/>
      <c r="E3" s="524"/>
      <c r="F3" s="524"/>
      <c r="G3" s="524"/>
      <c r="H3" s="524"/>
      <c r="I3" s="524"/>
      <c r="J3" s="514"/>
      <c r="K3" s="514"/>
      <c r="L3" s="514"/>
      <c r="M3" s="69"/>
    </row>
    <row r="4" spans="1:13" ht="15" customHeight="1" x14ac:dyDescent="0.2">
      <c r="B4" s="575"/>
      <c r="C4" s="575"/>
      <c r="D4" s="154"/>
      <c r="E4" s="154"/>
      <c r="F4" s="154"/>
      <c r="G4" s="154"/>
      <c r="H4" s="154"/>
      <c r="I4" s="154"/>
      <c r="J4" s="514"/>
      <c r="K4" s="514"/>
      <c r="L4" s="514"/>
      <c r="M4" s="69"/>
    </row>
    <row r="5" spans="1:13" ht="15" customHeight="1" x14ac:dyDescent="0.2">
      <c r="B5" s="575"/>
      <c r="C5" s="575"/>
      <c r="D5" s="154"/>
      <c r="E5" s="154"/>
      <c r="F5" s="154"/>
      <c r="G5" s="154"/>
      <c r="H5" s="154"/>
      <c r="I5" s="154"/>
      <c r="J5" s="514"/>
      <c r="K5" s="514"/>
      <c r="L5" s="514"/>
      <c r="M5" s="69"/>
    </row>
    <row r="6" spans="1:13" ht="15" customHeight="1" thickBot="1" x14ac:dyDescent="0.25">
      <c r="B6" s="575"/>
      <c r="C6" s="575"/>
      <c r="D6" s="30"/>
      <c r="E6" s="30"/>
      <c r="F6" s="30"/>
      <c r="G6" s="30"/>
      <c r="H6" s="30"/>
      <c r="I6" s="30"/>
      <c r="J6" s="514"/>
      <c r="K6" s="514"/>
      <c r="L6" s="514"/>
      <c r="M6" s="69"/>
    </row>
    <row r="7" spans="1:13" ht="19.5" thickBot="1" x14ac:dyDescent="0.25">
      <c r="B7" s="575"/>
      <c r="C7" s="575"/>
      <c r="D7" s="518" t="s">
        <v>1</v>
      </c>
      <c r="E7" s="518"/>
      <c r="F7" s="562">
        <f>'Classements 1-2'!F8</f>
        <v>42869</v>
      </c>
      <c r="G7" s="563"/>
      <c r="H7" s="563"/>
      <c r="I7" s="564"/>
      <c r="J7" s="514"/>
      <c r="K7" s="514"/>
      <c r="L7" s="514"/>
      <c r="M7" s="53"/>
    </row>
    <row r="8" spans="1:13" ht="16.5" customHeight="1" thickBot="1" x14ac:dyDescent="0.25">
      <c r="B8" s="576"/>
      <c r="C8" s="576"/>
      <c r="D8" s="130" t="str">
        <f>'Classements 1-2'!D9</f>
        <v xml:space="preserve">Club Organis. </v>
      </c>
      <c r="E8" s="565" t="str">
        <f>'Classements 1-2'!E9</f>
        <v>Commission + Team des Dombes</v>
      </c>
      <c r="F8" s="566"/>
      <c r="G8" s="565"/>
      <c r="H8" s="565"/>
      <c r="I8" s="565"/>
      <c r="J8" s="515"/>
      <c r="K8" s="515"/>
      <c r="L8" s="515"/>
      <c r="M8" s="53"/>
    </row>
    <row r="9" spans="1:13" ht="19.5" thickBot="1" x14ac:dyDescent="0.25">
      <c r="B9" s="519" t="s">
        <v>17</v>
      </c>
      <c r="C9" s="519"/>
      <c r="D9" s="519"/>
      <c r="E9" s="531" t="str">
        <f>'Classements 1-2'!E10</f>
        <v>Championnat départemental route</v>
      </c>
      <c r="F9" s="567"/>
      <c r="G9" s="567"/>
      <c r="H9" s="567"/>
      <c r="I9" s="568"/>
      <c r="J9" s="534" t="s">
        <v>38</v>
      </c>
      <c r="K9" s="535"/>
      <c r="L9" s="183">
        <v>32.1</v>
      </c>
      <c r="M9" s="119"/>
    </row>
    <row r="10" spans="1:13" ht="8.25" customHeight="1" thickBot="1" x14ac:dyDescent="0.25">
      <c r="B10" s="30"/>
      <c r="C10" s="30"/>
      <c r="D10" s="30"/>
      <c r="E10" s="30"/>
      <c r="F10" s="30"/>
      <c r="G10" s="30"/>
      <c r="H10" s="30"/>
      <c r="I10" s="30"/>
      <c r="J10" s="30"/>
      <c r="K10" s="52"/>
      <c r="L10" s="53"/>
      <c r="M10" s="53"/>
    </row>
    <row r="11" spans="1:13" s="7" customFormat="1" ht="15" customHeight="1" thickBot="1" x14ac:dyDescent="0.25">
      <c r="B11" s="500" t="s">
        <v>10</v>
      </c>
      <c r="C11" s="501"/>
      <c r="D11" s="501"/>
      <c r="E11" s="498" t="s">
        <v>493</v>
      </c>
      <c r="F11" s="499"/>
      <c r="G11" s="134">
        <v>2</v>
      </c>
      <c r="H11" s="28" t="s">
        <v>37</v>
      </c>
      <c r="I11" s="135">
        <v>26.4</v>
      </c>
      <c r="J11" s="586"/>
      <c r="K11" s="607"/>
      <c r="L11" s="608"/>
      <c r="M11" s="122"/>
    </row>
    <row r="12" spans="1:13" s="7" customFormat="1" ht="16.5" customHeight="1" thickBot="1" x14ac:dyDescent="0.25">
      <c r="B12" s="44" t="s">
        <v>32</v>
      </c>
      <c r="C12" s="45" t="s">
        <v>4</v>
      </c>
      <c r="D12" s="46" t="s">
        <v>5</v>
      </c>
      <c r="E12" s="149" t="s">
        <v>6</v>
      </c>
      <c r="F12" s="166" t="s">
        <v>36</v>
      </c>
      <c r="G12" s="149" t="s">
        <v>7</v>
      </c>
      <c r="H12" s="149" t="s">
        <v>8</v>
      </c>
      <c r="I12" s="116" t="s">
        <v>18</v>
      </c>
      <c r="J12" s="587"/>
      <c r="K12" s="609"/>
      <c r="L12" s="610"/>
      <c r="M12" s="121"/>
    </row>
    <row r="13" spans="1:13" s="7" customFormat="1" ht="16.5" customHeight="1" x14ac:dyDescent="0.2">
      <c r="B13" s="305">
        <v>1</v>
      </c>
      <c r="C13" s="306" t="s">
        <v>463</v>
      </c>
      <c r="D13" s="306" t="s">
        <v>464</v>
      </c>
      <c r="E13" s="58" t="s">
        <v>432</v>
      </c>
      <c r="F13" s="58">
        <v>55709094</v>
      </c>
      <c r="G13" s="58" t="s">
        <v>175</v>
      </c>
      <c r="H13" s="58">
        <v>69</v>
      </c>
      <c r="I13" s="362">
        <v>3.4421296296296297E-2</v>
      </c>
      <c r="J13" s="309"/>
      <c r="K13" s="607"/>
      <c r="L13" s="608"/>
      <c r="M13" s="121"/>
    </row>
    <row r="14" spans="1:13" s="7" customFormat="1" ht="16.5" customHeight="1" x14ac:dyDescent="0.2">
      <c r="B14" s="307">
        <v>1</v>
      </c>
      <c r="C14" s="58" t="s">
        <v>112</v>
      </c>
      <c r="D14" s="58" t="s">
        <v>134</v>
      </c>
      <c r="E14" s="58" t="s">
        <v>413</v>
      </c>
      <c r="F14" s="58">
        <v>485180</v>
      </c>
      <c r="G14" s="58" t="s">
        <v>175</v>
      </c>
      <c r="H14" s="58">
        <v>69</v>
      </c>
      <c r="I14" s="363">
        <v>3.4479166666666665E-2</v>
      </c>
      <c r="J14" s="310"/>
      <c r="K14" s="603"/>
      <c r="L14" s="604"/>
      <c r="M14" s="121"/>
    </row>
    <row r="15" spans="1:13" s="7" customFormat="1" ht="16.5" customHeight="1" x14ac:dyDescent="0.2">
      <c r="B15" s="307"/>
      <c r="C15" s="58"/>
      <c r="D15" s="58"/>
      <c r="E15" s="58"/>
      <c r="F15" s="58"/>
      <c r="G15" s="58"/>
      <c r="H15" s="58"/>
      <c r="I15" s="308"/>
      <c r="J15" s="310"/>
      <c r="K15" s="603"/>
      <c r="L15" s="604"/>
      <c r="M15" s="121"/>
    </row>
    <row r="16" spans="1:13" s="7" customFormat="1" ht="16.5" customHeight="1" x14ac:dyDescent="0.2">
      <c r="B16" s="307"/>
      <c r="C16" s="58"/>
      <c r="D16" s="58"/>
      <c r="E16" s="58"/>
      <c r="F16" s="58"/>
      <c r="G16" s="58"/>
      <c r="H16" s="58"/>
      <c r="I16" s="333"/>
      <c r="J16" s="310"/>
      <c r="K16" s="603"/>
      <c r="L16" s="604"/>
      <c r="M16" s="121"/>
    </row>
    <row r="17" spans="1:15" s="7" customFormat="1" ht="16.5" customHeight="1" x14ac:dyDescent="0.2">
      <c r="B17" s="307"/>
      <c r="C17" s="58"/>
      <c r="D17" s="58"/>
      <c r="E17" s="58"/>
      <c r="F17" s="58"/>
      <c r="G17" s="58"/>
      <c r="H17" s="58"/>
      <c r="I17" s="333"/>
      <c r="J17" s="310"/>
      <c r="K17" s="603"/>
      <c r="L17" s="604"/>
      <c r="M17" s="121"/>
    </row>
    <row r="18" spans="1:15" s="7" customFormat="1" ht="16.5" customHeight="1" x14ac:dyDescent="0.2">
      <c r="B18" s="307"/>
      <c r="C18" s="58"/>
      <c r="D18" s="58"/>
      <c r="E18" s="58"/>
      <c r="F18" s="58"/>
      <c r="G18" s="58"/>
      <c r="H18" s="58"/>
      <c r="I18" s="333"/>
      <c r="J18" s="310"/>
      <c r="K18" s="611"/>
      <c r="L18" s="612"/>
      <c r="M18" s="121"/>
    </row>
    <row r="19" spans="1:15" s="7" customFormat="1" ht="16.5" customHeight="1" x14ac:dyDescent="0.2">
      <c r="B19" s="307"/>
      <c r="C19" s="58"/>
      <c r="D19" s="58"/>
      <c r="E19" s="58"/>
      <c r="F19" s="58"/>
      <c r="G19" s="58"/>
      <c r="H19" s="58"/>
      <c r="I19" s="333"/>
      <c r="J19" s="310"/>
      <c r="K19" s="611"/>
      <c r="L19" s="612"/>
      <c r="M19" s="121"/>
    </row>
    <row r="20" spans="1:15" s="7" customFormat="1" ht="16.5" customHeight="1" x14ac:dyDescent="0.2">
      <c r="B20" s="307"/>
      <c r="C20" s="58"/>
      <c r="D20" s="58"/>
      <c r="E20" s="58"/>
      <c r="F20" s="58"/>
      <c r="G20" s="58"/>
      <c r="H20" s="58"/>
      <c r="I20" s="333"/>
      <c r="J20" s="310"/>
      <c r="K20" s="611"/>
      <c r="L20" s="612"/>
      <c r="M20" s="121"/>
    </row>
    <row r="21" spans="1:15" s="7" customFormat="1" ht="16.5" customHeight="1" x14ac:dyDescent="0.2">
      <c r="B21" s="307"/>
      <c r="C21" s="58"/>
      <c r="D21" s="58"/>
      <c r="E21" s="58"/>
      <c r="F21" s="58"/>
      <c r="G21" s="58"/>
      <c r="H21" s="58"/>
      <c r="I21" s="308"/>
      <c r="J21" s="310"/>
      <c r="K21" s="611"/>
      <c r="L21" s="612"/>
      <c r="M21" s="121"/>
    </row>
    <row r="22" spans="1:15" s="7" customFormat="1" ht="15" customHeight="1" thickBot="1" x14ac:dyDescent="0.25">
      <c r="B22" s="81"/>
      <c r="C22" s="57"/>
      <c r="D22" s="57"/>
      <c r="E22" s="58"/>
      <c r="F22" s="58"/>
      <c r="G22" s="58"/>
      <c r="H22" s="148"/>
      <c r="I22" s="311"/>
      <c r="J22" s="126"/>
      <c r="K22" s="613"/>
      <c r="L22" s="610"/>
      <c r="M22" s="101"/>
    </row>
    <row r="23" spans="1:15" s="3" customFormat="1" ht="15" customHeight="1" x14ac:dyDescent="0.2">
      <c r="A23" s="5"/>
      <c r="B23" s="1"/>
      <c r="C23" s="1"/>
      <c r="D23" s="1"/>
      <c r="E23" s="1"/>
      <c r="F23" s="1"/>
      <c r="G23" s="1"/>
      <c r="H23" s="1"/>
      <c r="I23" s="1"/>
      <c r="J23" s="1"/>
      <c r="K23" s="2"/>
      <c r="N23" s="1"/>
      <c r="O23" s="1"/>
    </row>
  </sheetData>
  <sheetProtection selectLockedCells="1" selectUnlockedCells="1"/>
  <mergeCells count="24">
    <mergeCell ref="B1:C8"/>
    <mergeCell ref="J1:L8"/>
    <mergeCell ref="D2:I3"/>
    <mergeCell ref="D7:E7"/>
    <mergeCell ref="F7:I7"/>
    <mergeCell ref="E8:I8"/>
    <mergeCell ref="B11:D11"/>
    <mergeCell ref="E11:F11"/>
    <mergeCell ref="J11:J12"/>
    <mergeCell ref="K11:L11"/>
    <mergeCell ref="B9:D9"/>
    <mergeCell ref="E9:I9"/>
    <mergeCell ref="J9:K9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</mergeCells>
  <conditionalFormatting sqref="M22">
    <cfRule type="cellIs" dxfId="0" priority="2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1"/>
  <sheetViews>
    <sheetView view="pageBreakPreview" topLeftCell="A75" workbookViewId="0">
      <selection activeCell="D1" sqref="D1:L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7.7109375" style="1" customWidth="1"/>
    <col min="4" max="4" width="15.7109375" style="1" customWidth="1"/>
    <col min="5" max="5" width="30.140625" style="1" bestFit="1" customWidth="1"/>
    <col min="6" max="6" width="14.7109375" style="1" customWidth="1"/>
    <col min="7" max="7" width="8.7109375" style="1" customWidth="1"/>
    <col min="8" max="8" width="5.5703125" style="1" customWidth="1"/>
    <col min="9" max="9" width="9.7109375" style="1" customWidth="1"/>
    <col min="10" max="10" width="9.5703125" style="1" customWidth="1"/>
    <col min="11" max="11" width="7.7109375" style="2" customWidth="1"/>
    <col min="12" max="12" width="8.85546875" style="3" customWidth="1"/>
    <col min="13" max="13" width="3.7109375" style="3" customWidth="1"/>
    <col min="14" max="16384" width="11.42578125" style="1"/>
  </cols>
  <sheetData>
    <row r="1" spans="2:13" ht="15" customHeight="1" x14ac:dyDescent="0.2">
      <c r="B1" s="636"/>
      <c r="C1" s="636"/>
      <c r="D1" s="682" t="s">
        <v>13</v>
      </c>
      <c r="E1" s="682"/>
      <c r="F1" s="682"/>
      <c r="G1" s="682"/>
      <c r="H1" s="682"/>
      <c r="I1" s="682"/>
      <c r="J1" s="682"/>
      <c r="K1" s="682"/>
      <c r="L1" s="682"/>
      <c r="M1" s="53"/>
    </row>
    <row r="2" spans="2:13" ht="15" customHeight="1" x14ac:dyDescent="0.2">
      <c r="B2" s="636"/>
      <c r="C2" s="636"/>
      <c r="D2" s="682"/>
      <c r="E2" s="682"/>
      <c r="F2" s="682"/>
      <c r="G2" s="682"/>
      <c r="H2" s="682"/>
      <c r="I2" s="682"/>
      <c r="J2" s="682"/>
      <c r="K2" s="682"/>
      <c r="L2" s="682"/>
      <c r="M2" s="147"/>
    </row>
    <row r="3" spans="2:13" ht="15" customHeight="1" x14ac:dyDescent="0.2">
      <c r="B3" s="636"/>
      <c r="C3" s="636"/>
      <c r="D3" s="682"/>
      <c r="E3" s="682"/>
      <c r="F3" s="682"/>
      <c r="G3" s="682"/>
      <c r="H3" s="682"/>
      <c r="I3" s="682"/>
      <c r="J3" s="682"/>
      <c r="K3" s="682"/>
      <c r="L3" s="682"/>
      <c r="M3" s="147"/>
    </row>
    <row r="4" spans="2:13" ht="13.5" customHeight="1" x14ac:dyDescent="0.25">
      <c r="B4" s="636"/>
      <c r="C4" s="636"/>
      <c r="D4" s="155"/>
      <c r="E4" s="155"/>
      <c r="F4" s="155"/>
      <c r="G4" s="155"/>
      <c r="H4" s="155"/>
      <c r="I4" s="155"/>
      <c r="J4" s="155"/>
      <c r="K4" s="205"/>
      <c r="L4" s="205"/>
      <c r="M4" s="147"/>
    </row>
    <row r="5" spans="2:13" ht="11.25" customHeight="1" thickBot="1" x14ac:dyDescent="0.25">
      <c r="B5" s="636"/>
      <c r="C5" s="636"/>
      <c r="D5" s="153"/>
      <c r="E5" s="153"/>
      <c r="F5" s="153"/>
      <c r="G5" s="153"/>
      <c r="H5" s="153"/>
      <c r="I5" s="153"/>
      <c r="J5" s="153"/>
      <c r="K5" s="153"/>
      <c r="L5" s="153"/>
      <c r="M5" s="147"/>
    </row>
    <row r="6" spans="2:13" ht="27.75" customHeight="1" thickBot="1" x14ac:dyDescent="0.25">
      <c r="B6" s="636"/>
      <c r="C6" s="636"/>
      <c r="D6" s="261" t="s">
        <v>30</v>
      </c>
      <c r="E6" s="282" t="s">
        <v>4</v>
      </c>
      <c r="F6" s="685" t="s">
        <v>40</v>
      </c>
      <c r="G6" s="686"/>
      <c r="H6" s="686"/>
      <c r="I6" s="687"/>
      <c r="J6" s="285" t="s">
        <v>41</v>
      </c>
      <c r="K6" s="683" t="s">
        <v>42</v>
      </c>
      <c r="L6" s="684"/>
      <c r="M6" s="147"/>
    </row>
    <row r="7" spans="2:13" ht="15" customHeight="1" x14ac:dyDescent="0.2">
      <c r="B7" s="636"/>
      <c r="C7" s="636"/>
      <c r="D7" s="262" t="s">
        <v>27</v>
      </c>
      <c r="E7" s="286" t="s">
        <v>114</v>
      </c>
      <c r="F7" s="624" t="s">
        <v>494</v>
      </c>
      <c r="G7" s="625"/>
      <c r="H7" s="625"/>
      <c r="I7" s="626"/>
      <c r="J7" s="469"/>
      <c r="K7" s="659" t="s">
        <v>495</v>
      </c>
      <c r="L7" s="660"/>
      <c r="M7" s="203"/>
    </row>
    <row r="8" spans="2:13" ht="15" customHeight="1" x14ac:dyDescent="0.2">
      <c r="B8" s="636"/>
      <c r="C8" s="636"/>
      <c r="D8" s="263" t="s">
        <v>28</v>
      </c>
      <c r="E8" s="287" t="s">
        <v>496</v>
      </c>
      <c r="F8" s="627" t="s">
        <v>497</v>
      </c>
      <c r="G8" s="628"/>
      <c r="H8" s="628"/>
      <c r="I8" s="629"/>
      <c r="J8" s="265"/>
      <c r="K8" s="655" t="s">
        <v>498</v>
      </c>
      <c r="L8" s="656"/>
      <c r="M8" s="41"/>
    </row>
    <row r="9" spans="2:13" ht="15" customHeight="1" x14ac:dyDescent="0.2">
      <c r="B9" s="688" t="s">
        <v>33</v>
      </c>
      <c r="C9" s="688"/>
      <c r="D9" s="263" t="s">
        <v>28</v>
      </c>
      <c r="E9" s="287" t="s">
        <v>343</v>
      </c>
      <c r="F9" s="627" t="s">
        <v>111</v>
      </c>
      <c r="G9" s="628"/>
      <c r="H9" s="628"/>
      <c r="I9" s="629"/>
      <c r="J9" s="265"/>
      <c r="K9" s="661" t="s">
        <v>536</v>
      </c>
      <c r="L9" s="662"/>
      <c r="M9" s="41"/>
    </row>
    <row r="10" spans="2:13" ht="15" customHeight="1" x14ac:dyDescent="0.2">
      <c r="B10" s="688"/>
      <c r="C10" s="688"/>
      <c r="D10" s="263" t="s">
        <v>504</v>
      </c>
      <c r="E10" s="287" t="s">
        <v>507</v>
      </c>
      <c r="F10" s="627" t="s">
        <v>505</v>
      </c>
      <c r="G10" s="628"/>
      <c r="H10" s="628"/>
      <c r="I10" s="629"/>
      <c r="J10" s="265"/>
      <c r="K10" s="655" t="s">
        <v>506</v>
      </c>
      <c r="L10" s="656"/>
      <c r="M10" s="41"/>
    </row>
    <row r="11" spans="2:13" ht="15" customHeight="1" x14ac:dyDescent="0.2">
      <c r="B11" s="688"/>
      <c r="C11" s="688"/>
      <c r="D11" s="478" t="s">
        <v>537</v>
      </c>
      <c r="E11" s="479" t="s">
        <v>524</v>
      </c>
      <c r="F11" s="479" t="s">
        <v>111</v>
      </c>
      <c r="G11" s="480"/>
      <c r="H11" s="480"/>
      <c r="I11" s="481"/>
      <c r="J11" s="475"/>
      <c r="K11" s="657" t="s">
        <v>525</v>
      </c>
      <c r="L11" s="658"/>
      <c r="M11" s="41"/>
    </row>
    <row r="12" spans="2:13" ht="15" customHeight="1" x14ac:dyDescent="0.2">
      <c r="B12" s="688"/>
      <c r="C12" s="688"/>
      <c r="D12" s="263" t="s">
        <v>29</v>
      </c>
      <c r="E12" s="287" t="s">
        <v>84</v>
      </c>
      <c r="F12" s="627" t="s">
        <v>85</v>
      </c>
      <c r="G12" s="628"/>
      <c r="H12" s="628"/>
      <c r="I12" s="629"/>
      <c r="J12" s="265" t="s">
        <v>509</v>
      </c>
      <c r="K12" s="655">
        <v>55576987</v>
      </c>
      <c r="L12" s="656"/>
      <c r="M12" s="41"/>
    </row>
    <row r="13" spans="2:13" ht="15" customHeight="1" x14ac:dyDescent="0.2">
      <c r="B13" s="688"/>
      <c r="C13" s="688"/>
      <c r="D13" s="263" t="s">
        <v>29</v>
      </c>
      <c r="E13" s="287" t="s">
        <v>501</v>
      </c>
      <c r="F13" s="627" t="s">
        <v>171</v>
      </c>
      <c r="G13" s="628"/>
      <c r="H13" s="628"/>
      <c r="I13" s="629"/>
      <c r="J13" s="265"/>
      <c r="K13" s="661" t="s">
        <v>513</v>
      </c>
      <c r="L13" s="662"/>
      <c r="M13" s="41"/>
    </row>
    <row r="14" spans="2:13" ht="15" customHeight="1" x14ac:dyDescent="0.2">
      <c r="B14" s="688"/>
      <c r="C14" s="688"/>
      <c r="D14" s="263" t="s">
        <v>542</v>
      </c>
      <c r="E14" s="287" t="s">
        <v>540</v>
      </c>
      <c r="F14" s="627" t="s">
        <v>541</v>
      </c>
      <c r="G14" s="628"/>
      <c r="H14" s="628"/>
      <c r="I14" s="629"/>
      <c r="J14" s="265"/>
      <c r="K14" s="655"/>
      <c r="L14" s="656"/>
      <c r="M14" s="30"/>
    </row>
    <row r="15" spans="2:13" ht="15" customHeight="1" x14ac:dyDescent="0.2">
      <c r="B15" s="688"/>
      <c r="C15" s="688"/>
      <c r="D15" s="266" t="s">
        <v>542</v>
      </c>
      <c r="E15" s="287" t="s">
        <v>195</v>
      </c>
      <c r="F15" s="627" t="s">
        <v>543</v>
      </c>
      <c r="G15" s="628"/>
      <c r="H15" s="628"/>
      <c r="I15" s="629"/>
      <c r="J15" s="265"/>
      <c r="K15" s="661"/>
      <c r="L15" s="662"/>
      <c r="M15" s="30"/>
    </row>
    <row r="16" spans="2:13" ht="15" customHeight="1" x14ac:dyDescent="0.2">
      <c r="B16" s="688"/>
      <c r="C16" s="688"/>
      <c r="D16" s="482" t="s">
        <v>542</v>
      </c>
      <c r="E16" s="483" t="s">
        <v>544</v>
      </c>
      <c r="F16" s="665" t="s">
        <v>545</v>
      </c>
      <c r="G16" s="666"/>
      <c r="H16" s="666"/>
      <c r="I16" s="667"/>
      <c r="J16" s="484"/>
      <c r="K16" s="614"/>
      <c r="L16" s="615"/>
      <c r="M16" s="30"/>
    </row>
    <row r="17" spans="2:13" ht="15" customHeight="1" x14ac:dyDescent="0.2">
      <c r="B17" s="688"/>
      <c r="C17" s="688"/>
      <c r="D17" s="482" t="s">
        <v>547</v>
      </c>
      <c r="E17" s="483" t="s">
        <v>119</v>
      </c>
      <c r="F17" s="665" t="s">
        <v>548</v>
      </c>
      <c r="G17" s="666"/>
      <c r="H17" s="666"/>
      <c r="I17" s="667"/>
      <c r="J17" s="484"/>
      <c r="K17" s="614"/>
      <c r="L17" s="615"/>
      <c r="M17" s="30"/>
    </row>
    <row r="18" spans="2:13" ht="15" customHeight="1" x14ac:dyDescent="0.2">
      <c r="B18" s="688"/>
      <c r="C18" s="688"/>
      <c r="D18" s="482" t="s">
        <v>547</v>
      </c>
      <c r="E18" s="483" t="s">
        <v>549</v>
      </c>
      <c r="F18" s="665" t="s">
        <v>550</v>
      </c>
      <c r="G18" s="666"/>
      <c r="H18" s="666"/>
      <c r="I18" s="667"/>
      <c r="J18" s="484"/>
      <c r="K18" s="614"/>
      <c r="L18" s="615"/>
      <c r="M18" s="30"/>
    </row>
    <row r="19" spans="2:13" ht="15" customHeight="1" x14ac:dyDescent="0.2">
      <c r="B19" s="688"/>
      <c r="C19" s="688"/>
      <c r="D19" s="482" t="s">
        <v>547</v>
      </c>
      <c r="E19" s="483" t="s">
        <v>112</v>
      </c>
      <c r="F19" s="665" t="s">
        <v>615</v>
      </c>
      <c r="G19" s="666"/>
      <c r="H19" s="666"/>
      <c r="I19" s="667"/>
      <c r="J19" s="484"/>
      <c r="K19" s="614"/>
      <c r="L19" s="615"/>
      <c r="M19" s="30"/>
    </row>
    <row r="20" spans="2:13" ht="15" customHeight="1" thickBot="1" x14ac:dyDescent="0.25">
      <c r="B20" s="688"/>
      <c r="C20" s="688"/>
      <c r="D20" s="267" t="s">
        <v>546</v>
      </c>
      <c r="E20" s="288" t="s">
        <v>263</v>
      </c>
      <c r="F20" s="621" t="s">
        <v>551</v>
      </c>
      <c r="G20" s="622"/>
      <c r="H20" s="622"/>
      <c r="I20" s="623"/>
      <c r="J20" s="470"/>
      <c r="K20" s="670"/>
      <c r="L20" s="671"/>
      <c r="M20" s="41"/>
    </row>
    <row r="21" spans="2:13" ht="16.5" customHeight="1" thickBot="1" x14ac:dyDescent="0.25">
      <c r="B21" s="688"/>
      <c r="C21" s="688"/>
      <c r="D21" s="146"/>
      <c r="E21" s="30"/>
      <c r="F21" s="30"/>
      <c r="G21" s="30"/>
      <c r="H21" s="30"/>
      <c r="I21" s="151"/>
      <c r="J21" s="41"/>
      <c r="K21" s="208"/>
      <c r="L21" s="209"/>
      <c r="M21" s="41"/>
    </row>
    <row r="22" spans="2:13" ht="15" customHeight="1" x14ac:dyDescent="0.2">
      <c r="B22" s="688"/>
      <c r="C22" s="688"/>
      <c r="D22" s="269" t="s">
        <v>44</v>
      </c>
      <c r="E22" s="290" t="s">
        <v>114</v>
      </c>
      <c r="F22" s="624" t="s">
        <v>494</v>
      </c>
      <c r="G22" s="625"/>
      <c r="H22" s="625"/>
      <c r="I22" s="626"/>
      <c r="J22" s="270"/>
      <c r="K22" s="659" t="s">
        <v>495</v>
      </c>
      <c r="L22" s="660"/>
      <c r="M22" s="41"/>
    </row>
    <row r="23" spans="2:13" ht="15" customHeight="1" x14ac:dyDescent="0.2">
      <c r="B23" s="30"/>
      <c r="C23" s="30"/>
      <c r="D23" s="263" t="s">
        <v>44</v>
      </c>
      <c r="E23" s="287" t="s">
        <v>499</v>
      </c>
      <c r="F23" s="627" t="s">
        <v>227</v>
      </c>
      <c r="G23" s="628"/>
      <c r="H23" s="628"/>
      <c r="I23" s="629"/>
      <c r="J23" s="271"/>
      <c r="K23" s="661" t="s">
        <v>500</v>
      </c>
      <c r="L23" s="662"/>
      <c r="M23" s="41"/>
    </row>
    <row r="24" spans="2:13" ht="15" customHeight="1" thickBot="1" x14ac:dyDescent="0.25">
      <c r="B24" s="30"/>
      <c r="C24" s="30"/>
      <c r="D24" s="272"/>
      <c r="E24" s="288"/>
      <c r="F24" s="621"/>
      <c r="G24" s="622"/>
      <c r="H24" s="622"/>
      <c r="I24" s="623"/>
      <c r="J24" s="273"/>
      <c r="K24" s="672"/>
      <c r="L24" s="673"/>
      <c r="M24" s="41"/>
    </row>
    <row r="25" spans="2:13" ht="15" customHeight="1" thickBot="1" x14ac:dyDescent="0.25">
      <c r="B25" s="30"/>
      <c r="C25" s="30"/>
      <c r="D25" s="30"/>
      <c r="E25" s="213"/>
      <c r="F25" s="213"/>
      <c r="G25" s="30"/>
      <c r="H25" s="30"/>
      <c r="I25" s="41"/>
      <c r="J25" s="41"/>
      <c r="K25" s="210"/>
      <c r="L25" s="209"/>
      <c r="M25" s="41"/>
    </row>
    <row r="26" spans="2:13" ht="15" customHeight="1" x14ac:dyDescent="0.2">
      <c r="B26" s="30"/>
      <c r="C26" s="30"/>
      <c r="D26" s="274" t="s">
        <v>16</v>
      </c>
      <c r="E26" s="290" t="s">
        <v>515</v>
      </c>
      <c r="F26" s="624" t="s">
        <v>160</v>
      </c>
      <c r="G26" s="625"/>
      <c r="H26" s="625"/>
      <c r="I26" s="626"/>
      <c r="J26" s="275"/>
      <c r="K26" s="674" t="s">
        <v>516</v>
      </c>
      <c r="L26" s="675"/>
      <c r="M26" s="41"/>
    </row>
    <row r="27" spans="2:13" ht="15" customHeight="1" x14ac:dyDescent="0.2">
      <c r="B27" s="30"/>
      <c r="C27" s="30"/>
      <c r="D27" s="266" t="s">
        <v>16</v>
      </c>
      <c r="E27" s="287" t="s">
        <v>517</v>
      </c>
      <c r="F27" s="627" t="s">
        <v>141</v>
      </c>
      <c r="G27" s="628"/>
      <c r="H27" s="628"/>
      <c r="I27" s="629"/>
      <c r="J27" s="265"/>
      <c r="K27" s="676" t="s">
        <v>518</v>
      </c>
      <c r="L27" s="677"/>
      <c r="M27" s="41"/>
    </row>
    <row r="28" spans="2:13" ht="15" customHeight="1" x14ac:dyDescent="0.2">
      <c r="B28" s="30"/>
      <c r="C28" s="30"/>
      <c r="D28" s="266" t="s">
        <v>16</v>
      </c>
      <c r="E28" s="287" t="s">
        <v>166</v>
      </c>
      <c r="F28" s="627" t="s">
        <v>80</v>
      </c>
      <c r="G28" s="628"/>
      <c r="H28" s="628"/>
      <c r="I28" s="629"/>
      <c r="J28" s="265"/>
      <c r="K28" s="668" t="s">
        <v>510</v>
      </c>
      <c r="L28" s="669"/>
      <c r="M28" s="41"/>
    </row>
    <row r="29" spans="2:13" ht="15" customHeight="1" x14ac:dyDescent="0.2">
      <c r="B29" s="30"/>
      <c r="C29" s="30"/>
      <c r="D29" s="266" t="s">
        <v>16</v>
      </c>
      <c r="E29" s="287" t="s">
        <v>436</v>
      </c>
      <c r="F29" s="627" t="s">
        <v>529</v>
      </c>
      <c r="G29" s="628"/>
      <c r="H29" s="628"/>
      <c r="I29" s="629"/>
      <c r="J29" s="265"/>
      <c r="K29" s="668"/>
      <c r="L29" s="669"/>
      <c r="M29" s="41"/>
    </row>
    <row r="30" spans="2:13" ht="15" customHeight="1" thickBot="1" x14ac:dyDescent="0.25">
      <c r="B30" s="30"/>
      <c r="C30" s="30"/>
      <c r="D30" s="267" t="s">
        <v>16</v>
      </c>
      <c r="E30" s="284" t="s">
        <v>84</v>
      </c>
      <c r="F30" s="621" t="s">
        <v>530</v>
      </c>
      <c r="G30" s="622"/>
      <c r="H30" s="622"/>
      <c r="I30" s="623"/>
      <c r="J30" s="268"/>
      <c r="K30" s="678"/>
      <c r="L30" s="679"/>
      <c r="M30" s="41"/>
    </row>
    <row r="31" spans="2:13" ht="14.25" customHeight="1" thickBot="1" x14ac:dyDescent="0.25">
      <c r="B31" s="54"/>
      <c r="C31" s="30"/>
      <c r="D31" s="30"/>
      <c r="E31" s="30"/>
      <c r="F31" s="30"/>
      <c r="G31" s="30"/>
      <c r="H31" s="30"/>
      <c r="I31" s="41"/>
      <c r="J31" s="41"/>
      <c r="K31" s="209"/>
      <c r="L31" s="209"/>
      <c r="M31" s="41"/>
    </row>
    <row r="32" spans="2:13" ht="15" customHeight="1" thickBot="1" x14ac:dyDescent="0.25">
      <c r="B32" s="54"/>
      <c r="C32" s="156" t="s">
        <v>12</v>
      </c>
      <c r="D32" s="276" t="s">
        <v>31</v>
      </c>
      <c r="E32" s="636"/>
      <c r="F32" s="636"/>
      <c r="G32" s="636"/>
      <c r="H32" s="636"/>
      <c r="I32" s="636"/>
      <c r="J32" s="636"/>
      <c r="K32" s="209"/>
      <c r="L32" s="209"/>
      <c r="M32" s="41"/>
    </row>
    <row r="33" spans="2:13" ht="15" customHeight="1" x14ac:dyDescent="0.2">
      <c r="B33" s="54"/>
      <c r="C33" s="206"/>
      <c r="D33" s="274" t="s">
        <v>21</v>
      </c>
      <c r="E33" s="289" t="s">
        <v>534</v>
      </c>
      <c r="F33" s="624" t="s">
        <v>502</v>
      </c>
      <c r="G33" s="625"/>
      <c r="H33" s="625"/>
      <c r="I33" s="626"/>
      <c r="J33" s="275"/>
      <c r="K33" s="659" t="s">
        <v>535</v>
      </c>
      <c r="L33" s="660"/>
      <c r="M33" s="41"/>
    </row>
    <row r="34" spans="2:13" ht="15" customHeight="1" x14ac:dyDescent="0.2">
      <c r="B34" s="54"/>
      <c r="C34" s="206"/>
      <c r="D34" s="266" t="s">
        <v>20</v>
      </c>
      <c r="E34" s="283" t="s">
        <v>532</v>
      </c>
      <c r="F34" s="627" t="s">
        <v>113</v>
      </c>
      <c r="G34" s="628"/>
      <c r="H34" s="628"/>
      <c r="I34" s="629"/>
      <c r="J34" s="265"/>
      <c r="K34" s="661" t="s">
        <v>533</v>
      </c>
      <c r="L34" s="662"/>
      <c r="M34" s="41"/>
    </row>
    <row r="35" spans="2:13" ht="15" customHeight="1" x14ac:dyDescent="0.2">
      <c r="B35" s="54"/>
      <c r="C35" s="206"/>
      <c r="D35" s="266" t="s">
        <v>22</v>
      </c>
      <c r="E35" s="283" t="s">
        <v>175</v>
      </c>
      <c r="F35" s="627"/>
      <c r="G35" s="628"/>
      <c r="H35" s="628"/>
      <c r="I35" s="629"/>
      <c r="J35" s="264"/>
      <c r="K35" s="655"/>
      <c r="L35" s="656"/>
      <c r="M35" s="41"/>
    </row>
    <row r="36" spans="2:13" ht="15" customHeight="1" x14ac:dyDescent="0.2">
      <c r="B36" s="54"/>
      <c r="C36" s="206"/>
      <c r="D36" s="266" t="s">
        <v>23</v>
      </c>
      <c r="E36" s="283" t="s">
        <v>142</v>
      </c>
      <c r="F36" s="627" t="s">
        <v>196</v>
      </c>
      <c r="G36" s="628"/>
      <c r="H36" s="628"/>
      <c r="I36" s="629"/>
      <c r="J36" s="265"/>
      <c r="K36" s="661"/>
      <c r="L36" s="662"/>
      <c r="M36" s="41"/>
    </row>
    <row r="37" spans="2:13" ht="15" customHeight="1" x14ac:dyDescent="0.2">
      <c r="B37" s="54"/>
      <c r="C37" s="206"/>
      <c r="D37" s="266" t="s">
        <v>24</v>
      </c>
      <c r="E37" s="283" t="s">
        <v>175</v>
      </c>
      <c r="F37" s="627" t="s">
        <v>43</v>
      </c>
      <c r="G37" s="628"/>
      <c r="H37" s="628"/>
      <c r="I37" s="629"/>
      <c r="J37" s="264"/>
      <c r="K37" s="655"/>
      <c r="L37" s="656"/>
      <c r="M37" s="41"/>
    </row>
    <row r="38" spans="2:13" ht="15" customHeight="1" thickBot="1" x14ac:dyDescent="0.25">
      <c r="B38" s="54"/>
      <c r="C38" s="206"/>
      <c r="D38" s="267" t="s">
        <v>538</v>
      </c>
      <c r="E38" s="288" t="s">
        <v>539</v>
      </c>
      <c r="F38" s="621" t="s">
        <v>111</v>
      </c>
      <c r="G38" s="622"/>
      <c r="H38" s="622"/>
      <c r="I38" s="623"/>
      <c r="J38" s="268"/>
      <c r="K38" s="670"/>
      <c r="L38" s="671"/>
      <c r="M38" s="41"/>
    </row>
    <row r="39" spans="2:13" ht="14.25" customHeight="1" thickBot="1" x14ac:dyDescent="0.25">
      <c r="B39" s="54"/>
      <c r="C39" s="206"/>
      <c r="D39" s="30"/>
      <c r="E39" s="41"/>
      <c r="F39" s="41"/>
      <c r="G39" s="41"/>
      <c r="H39" s="41"/>
      <c r="I39" s="41"/>
      <c r="J39" s="41"/>
      <c r="K39" s="209"/>
      <c r="L39" s="211"/>
      <c r="M39" s="203"/>
    </row>
    <row r="40" spans="2:13" ht="15" customHeight="1" thickBot="1" x14ac:dyDescent="0.25">
      <c r="B40" s="54"/>
      <c r="C40" s="156" t="s">
        <v>616</v>
      </c>
      <c r="D40" s="277" t="s">
        <v>508</v>
      </c>
      <c r="E40" s="291" t="s">
        <v>135</v>
      </c>
      <c r="F40" s="633" t="s">
        <v>113</v>
      </c>
      <c r="G40" s="634"/>
      <c r="H40" s="634"/>
      <c r="I40" s="635"/>
      <c r="J40" s="278"/>
      <c r="K40" s="680" t="s">
        <v>528</v>
      </c>
      <c r="L40" s="681"/>
      <c r="M40" s="102"/>
    </row>
    <row r="41" spans="2:13" ht="15" customHeight="1" x14ac:dyDescent="0.2">
      <c r="B41" s="54"/>
      <c r="C41" s="206"/>
      <c r="D41" s="152"/>
      <c r="E41" s="292" t="s">
        <v>81</v>
      </c>
      <c r="F41" s="630" t="s">
        <v>82</v>
      </c>
      <c r="G41" s="631"/>
      <c r="H41" s="631"/>
      <c r="I41" s="632"/>
      <c r="J41" s="265"/>
      <c r="K41" s="663" t="s">
        <v>511</v>
      </c>
      <c r="L41" s="664"/>
      <c r="M41" s="102"/>
    </row>
    <row r="42" spans="2:13" ht="15" customHeight="1" x14ac:dyDescent="0.2">
      <c r="B42" s="54"/>
      <c r="C42" s="206"/>
      <c r="D42" s="152"/>
      <c r="E42" s="292" t="s">
        <v>161</v>
      </c>
      <c r="F42" s="630" t="s">
        <v>162</v>
      </c>
      <c r="G42" s="631"/>
      <c r="H42" s="631"/>
      <c r="I42" s="632"/>
      <c r="J42" s="265" t="s">
        <v>509</v>
      </c>
      <c r="K42" s="657" t="s">
        <v>512</v>
      </c>
      <c r="L42" s="658"/>
      <c r="M42" s="102"/>
    </row>
    <row r="43" spans="2:13" ht="15" customHeight="1" x14ac:dyDescent="0.2">
      <c r="B43" s="54"/>
      <c r="C43" s="468"/>
      <c r="D43" s="152"/>
      <c r="E43" s="474" t="s">
        <v>161</v>
      </c>
      <c r="F43" s="650" t="s">
        <v>85</v>
      </c>
      <c r="G43" s="651"/>
      <c r="H43" s="651"/>
      <c r="I43" s="652"/>
      <c r="J43" s="475"/>
      <c r="K43" s="619" t="s">
        <v>526</v>
      </c>
      <c r="L43" s="620"/>
      <c r="M43" s="102"/>
    </row>
    <row r="44" spans="2:13" ht="15" customHeight="1" x14ac:dyDescent="0.2">
      <c r="B44" s="54"/>
      <c r="C44" s="206"/>
      <c r="D44" s="152"/>
      <c r="E44" s="292" t="s">
        <v>219</v>
      </c>
      <c r="F44" s="630" t="s">
        <v>220</v>
      </c>
      <c r="G44" s="631"/>
      <c r="H44" s="631"/>
      <c r="I44" s="632"/>
      <c r="J44" s="471" t="s">
        <v>509</v>
      </c>
      <c r="K44" s="657" t="s">
        <v>514</v>
      </c>
      <c r="L44" s="658"/>
      <c r="M44" s="102"/>
    </row>
    <row r="45" spans="2:13" ht="15" customHeight="1" x14ac:dyDescent="0.2">
      <c r="B45" s="54"/>
      <c r="C45" s="206"/>
      <c r="D45" s="152"/>
      <c r="E45" s="292" t="s">
        <v>519</v>
      </c>
      <c r="F45" s="630" t="s">
        <v>356</v>
      </c>
      <c r="G45" s="631"/>
      <c r="H45" s="631"/>
      <c r="I45" s="632"/>
      <c r="J45" s="471" t="s">
        <v>509</v>
      </c>
      <c r="K45" s="657">
        <v>55652723</v>
      </c>
      <c r="L45" s="658"/>
      <c r="M45" s="102"/>
    </row>
    <row r="46" spans="2:13" ht="15" customHeight="1" x14ac:dyDescent="0.2">
      <c r="B46" s="54"/>
      <c r="C46" s="206"/>
      <c r="D46" s="152"/>
      <c r="E46" s="292" t="s">
        <v>188</v>
      </c>
      <c r="F46" s="630" t="s">
        <v>189</v>
      </c>
      <c r="G46" s="631"/>
      <c r="H46" s="631"/>
      <c r="I46" s="632"/>
      <c r="J46" s="471" t="s">
        <v>509</v>
      </c>
      <c r="K46" s="657" t="s">
        <v>520</v>
      </c>
      <c r="L46" s="658"/>
      <c r="M46" s="102"/>
    </row>
    <row r="47" spans="2:13" ht="15" customHeight="1" x14ac:dyDescent="0.2">
      <c r="B47" s="54"/>
      <c r="C47" s="206"/>
      <c r="D47" s="152"/>
      <c r="E47" s="292" t="s">
        <v>521</v>
      </c>
      <c r="F47" s="630" t="s">
        <v>173</v>
      </c>
      <c r="G47" s="631"/>
      <c r="H47" s="631"/>
      <c r="I47" s="632"/>
      <c r="J47" s="471"/>
      <c r="K47" s="657" t="s">
        <v>522</v>
      </c>
      <c r="L47" s="658"/>
      <c r="M47" s="102"/>
    </row>
    <row r="48" spans="2:13" ht="15" customHeight="1" x14ac:dyDescent="0.2">
      <c r="B48" s="54"/>
      <c r="C48" s="206"/>
      <c r="D48" s="152"/>
      <c r="E48" s="292" t="s">
        <v>326</v>
      </c>
      <c r="F48" s="630" t="s">
        <v>111</v>
      </c>
      <c r="G48" s="631"/>
      <c r="H48" s="631"/>
      <c r="I48" s="632"/>
      <c r="J48" s="471" t="s">
        <v>509</v>
      </c>
      <c r="K48" s="663" t="s">
        <v>523</v>
      </c>
      <c r="L48" s="664"/>
      <c r="M48" s="102"/>
    </row>
    <row r="49" spans="2:13" ht="15" customHeight="1" x14ac:dyDescent="0.2">
      <c r="B49" s="54"/>
      <c r="C49" s="468"/>
      <c r="D49" s="152"/>
      <c r="E49" s="474" t="s">
        <v>436</v>
      </c>
      <c r="F49" s="650" t="s">
        <v>173</v>
      </c>
      <c r="G49" s="651"/>
      <c r="H49" s="651"/>
      <c r="I49" s="652"/>
      <c r="J49" s="476" t="s">
        <v>509</v>
      </c>
      <c r="K49" s="619" t="s">
        <v>527</v>
      </c>
      <c r="L49" s="620"/>
      <c r="M49" s="102"/>
    </row>
    <row r="50" spans="2:13" ht="15" customHeight="1" x14ac:dyDescent="0.2">
      <c r="B50" s="54"/>
      <c r="C50" s="468"/>
      <c r="D50" s="152"/>
      <c r="E50" s="474" t="s">
        <v>458</v>
      </c>
      <c r="F50" s="650" t="s">
        <v>129</v>
      </c>
      <c r="G50" s="651"/>
      <c r="H50" s="651"/>
      <c r="I50" s="652"/>
      <c r="J50" s="476" t="s">
        <v>509</v>
      </c>
      <c r="K50" s="619" t="s">
        <v>531</v>
      </c>
      <c r="L50" s="620"/>
      <c r="M50" s="102"/>
    </row>
    <row r="51" spans="2:13" ht="15" customHeight="1" thickBot="1" x14ac:dyDescent="0.25">
      <c r="B51" s="54"/>
      <c r="C51" s="487"/>
      <c r="D51" s="152"/>
      <c r="E51" s="474"/>
      <c r="F51" s="616"/>
      <c r="G51" s="617"/>
      <c r="H51" s="617"/>
      <c r="I51" s="618"/>
      <c r="J51" s="476"/>
      <c r="K51" s="619"/>
      <c r="L51" s="620"/>
      <c r="M51" s="102"/>
    </row>
    <row r="52" spans="2:13" ht="15" customHeight="1" thickBot="1" x14ac:dyDescent="0.25">
      <c r="B52" s="54"/>
      <c r="C52" s="206"/>
      <c r="D52" s="277" t="s">
        <v>19</v>
      </c>
      <c r="E52" s="292" t="s">
        <v>552</v>
      </c>
      <c r="F52" s="630" t="s">
        <v>553</v>
      </c>
      <c r="G52" s="631"/>
      <c r="H52" s="631"/>
      <c r="I52" s="632"/>
      <c r="J52" s="471"/>
      <c r="K52" s="657" t="s">
        <v>554</v>
      </c>
      <c r="L52" s="658"/>
      <c r="M52" s="102"/>
    </row>
    <row r="53" spans="2:13" ht="15" customHeight="1" x14ac:dyDescent="0.2">
      <c r="B53" s="54"/>
      <c r="C53" s="206"/>
      <c r="D53" s="152"/>
      <c r="E53" s="292" t="s">
        <v>555</v>
      </c>
      <c r="F53" s="630" t="s">
        <v>556</v>
      </c>
      <c r="G53" s="631"/>
      <c r="H53" s="631"/>
      <c r="I53" s="632"/>
      <c r="J53" s="471"/>
      <c r="K53" s="663" t="s">
        <v>557</v>
      </c>
      <c r="L53" s="664"/>
      <c r="M53" s="102"/>
    </row>
    <row r="54" spans="2:13" ht="15" customHeight="1" x14ac:dyDescent="0.2">
      <c r="B54" s="54"/>
      <c r="C54" s="206"/>
      <c r="D54" s="152"/>
      <c r="E54" s="292" t="s">
        <v>558</v>
      </c>
      <c r="F54" s="630" t="s">
        <v>559</v>
      </c>
      <c r="G54" s="631"/>
      <c r="H54" s="631"/>
      <c r="I54" s="632"/>
      <c r="J54" s="471"/>
      <c r="K54" s="663" t="s">
        <v>560</v>
      </c>
      <c r="L54" s="664"/>
      <c r="M54" s="102"/>
    </row>
    <row r="55" spans="2:13" ht="15" customHeight="1" x14ac:dyDescent="0.2">
      <c r="B55" s="54"/>
      <c r="C55" s="206"/>
      <c r="D55" s="152"/>
      <c r="E55" s="292" t="s">
        <v>292</v>
      </c>
      <c r="F55" s="630" t="s">
        <v>561</v>
      </c>
      <c r="G55" s="631"/>
      <c r="H55" s="631"/>
      <c r="I55" s="632"/>
      <c r="J55" s="471"/>
      <c r="K55" s="657"/>
      <c r="L55" s="658"/>
      <c r="M55" s="102"/>
    </row>
    <row r="56" spans="2:13" ht="15" customHeight="1" x14ac:dyDescent="0.2">
      <c r="B56" s="54"/>
      <c r="C56" s="206"/>
      <c r="D56" s="152"/>
      <c r="E56" s="292" t="s">
        <v>562</v>
      </c>
      <c r="F56" s="630" t="s">
        <v>563</v>
      </c>
      <c r="G56" s="631"/>
      <c r="H56" s="631"/>
      <c r="I56" s="632"/>
      <c r="J56" s="471"/>
      <c r="K56" s="663" t="s">
        <v>564</v>
      </c>
      <c r="L56" s="664"/>
      <c r="M56" s="102"/>
    </row>
    <row r="57" spans="2:13" ht="15" customHeight="1" x14ac:dyDescent="0.2">
      <c r="B57" s="54"/>
      <c r="C57" s="206"/>
      <c r="D57" s="152"/>
      <c r="E57" s="292" t="s">
        <v>565</v>
      </c>
      <c r="F57" s="630" t="s">
        <v>566</v>
      </c>
      <c r="G57" s="631"/>
      <c r="H57" s="631"/>
      <c r="I57" s="632"/>
      <c r="J57" s="265"/>
      <c r="K57" s="657" t="s">
        <v>567</v>
      </c>
      <c r="L57" s="658"/>
      <c r="M57" s="102"/>
    </row>
    <row r="58" spans="2:13" ht="15" customHeight="1" x14ac:dyDescent="0.2">
      <c r="B58" s="54"/>
      <c r="C58" s="206"/>
      <c r="D58" s="152"/>
      <c r="E58" s="292" t="s">
        <v>119</v>
      </c>
      <c r="F58" s="630" t="s">
        <v>568</v>
      </c>
      <c r="G58" s="631"/>
      <c r="H58" s="631"/>
      <c r="I58" s="632"/>
      <c r="J58" s="471" t="s">
        <v>509</v>
      </c>
      <c r="K58" s="657" t="s">
        <v>569</v>
      </c>
      <c r="L58" s="658"/>
      <c r="M58" s="102"/>
    </row>
    <row r="59" spans="2:13" ht="15" customHeight="1" x14ac:dyDescent="0.2">
      <c r="B59" s="54"/>
      <c r="C59" s="206"/>
      <c r="D59" s="152"/>
      <c r="E59" s="292" t="s">
        <v>388</v>
      </c>
      <c r="F59" s="630" t="s">
        <v>570</v>
      </c>
      <c r="G59" s="631"/>
      <c r="H59" s="631"/>
      <c r="I59" s="632"/>
      <c r="J59" s="471"/>
      <c r="K59" s="663"/>
      <c r="L59" s="664"/>
      <c r="M59" s="102"/>
    </row>
    <row r="60" spans="2:13" ht="15" customHeight="1" x14ac:dyDescent="0.2">
      <c r="B60" s="54"/>
      <c r="C60" s="206"/>
      <c r="D60" s="152"/>
      <c r="E60" s="292" t="s">
        <v>465</v>
      </c>
      <c r="F60" s="630" t="s">
        <v>571</v>
      </c>
      <c r="G60" s="631"/>
      <c r="H60" s="631"/>
      <c r="I60" s="632"/>
      <c r="J60" s="472"/>
      <c r="K60" s="642">
        <v>55709234</v>
      </c>
      <c r="L60" s="643"/>
      <c r="M60" s="102"/>
    </row>
    <row r="61" spans="2:13" ht="15" customHeight="1" x14ac:dyDescent="0.2">
      <c r="B61" s="54"/>
      <c r="C61" s="206"/>
      <c r="D61" s="152"/>
      <c r="E61" s="292" t="s">
        <v>572</v>
      </c>
      <c r="F61" s="630" t="s">
        <v>573</v>
      </c>
      <c r="G61" s="631"/>
      <c r="H61" s="631"/>
      <c r="I61" s="632"/>
      <c r="J61" s="472"/>
      <c r="K61" s="642">
        <v>5475317</v>
      </c>
      <c r="L61" s="643"/>
      <c r="M61" s="102"/>
    </row>
    <row r="62" spans="2:13" ht="15" customHeight="1" x14ac:dyDescent="0.2">
      <c r="B62" s="54"/>
      <c r="C62" s="206"/>
      <c r="D62" s="152"/>
      <c r="E62" s="292" t="s">
        <v>575</v>
      </c>
      <c r="F62" s="630" t="s">
        <v>576</v>
      </c>
      <c r="G62" s="631"/>
      <c r="H62" s="631"/>
      <c r="I62" s="632"/>
      <c r="J62" s="472"/>
      <c r="K62" s="642">
        <v>55631635</v>
      </c>
      <c r="L62" s="643"/>
      <c r="M62" s="102"/>
    </row>
    <row r="63" spans="2:13" ht="15" customHeight="1" x14ac:dyDescent="0.2">
      <c r="B63" s="54"/>
      <c r="C63" s="477"/>
      <c r="D63" s="152"/>
      <c r="E63" s="474" t="s">
        <v>577</v>
      </c>
      <c r="F63" s="650" t="s">
        <v>579</v>
      </c>
      <c r="G63" s="651"/>
      <c r="H63" s="651"/>
      <c r="I63" s="652"/>
      <c r="J63" s="476"/>
      <c r="K63" s="653">
        <v>55634807</v>
      </c>
      <c r="L63" s="654"/>
      <c r="M63" s="102"/>
    </row>
    <row r="64" spans="2:13" ht="15" customHeight="1" x14ac:dyDescent="0.2">
      <c r="B64" s="54"/>
      <c r="C64" s="477"/>
      <c r="D64" s="152"/>
      <c r="E64" s="474" t="s">
        <v>145</v>
      </c>
      <c r="F64" s="650" t="s">
        <v>578</v>
      </c>
      <c r="G64" s="651"/>
      <c r="H64" s="651"/>
      <c r="I64" s="652"/>
      <c r="J64" s="476" t="s">
        <v>509</v>
      </c>
      <c r="K64" s="653">
        <v>55551914</v>
      </c>
      <c r="L64" s="654"/>
      <c r="M64" s="102"/>
    </row>
    <row r="65" spans="2:13" ht="15" customHeight="1" x14ac:dyDescent="0.2">
      <c r="B65" s="54"/>
      <c r="C65" s="477"/>
      <c r="D65" s="152"/>
      <c r="E65" s="485" t="s">
        <v>580</v>
      </c>
      <c r="F65" s="650" t="s">
        <v>581</v>
      </c>
      <c r="G65" s="651"/>
      <c r="H65" s="651"/>
      <c r="I65" s="652"/>
      <c r="J65" s="476"/>
      <c r="K65" s="653">
        <v>55657020</v>
      </c>
      <c r="L65" s="654"/>
      <c r="M65" s="102"/>
    </row>
    <row r="66" spans="2:13" ht="15" customHeight="1" x14ac:dyDescent="0.2">
      <c r="B66" s="54"/>
      <c r="C66" s="206"/>
      <c r="D66" s="152"/>
      <c r="E66" s="292" t="s">
        <v>95</v>
      </c>
      <c r="F66" s="630" t="s">
        <v>582</v>
      </c>
      <c r="G66" s="631"/>
      <c r="H66" s="631"/>
      <c r="I66" s="632"/>
      <c r="J66" s="472" t="s">
        <v>509</v>
      </c>
      <c r="K66" s="642">
        <v>55656389</v>
      </c>
      <c r="L66" s="643"/>
      <c r="M66" s="102"/>
    </row>
    <row r="67" spans="2:13" ht="15" customHeight="1" x14ac:dyDescent="0.2">
      <c r="B67" s="54"/>
      <c r="C67" s="206"/>
      <c r="D67" s="152"/>
      <c r="E67" s="292" t="s">
        <v>404</v>
      </c>
      <c r="F67" s="630" t="s">
        <v>612</v>
      </c>
      <c r="G67" s="631"/>
      <c r="H67" s="631"/>
      <c r="I67" s="632"/>
      <c r="J67" s="472"/>
      <c r="K67" s="642">
        <v>370437</v>
      </c>
      <c r="L67" s="643"/>
      <c r="M67" s="102"/>
    </row>
    <row r="68" spans="2:13" ht="15" customHeight="1" x14ac:dyDescent="0.2">
      <c r="B68" s="54"/>
      <c r="C68" s="206"/>
      <c r="D68" s="152"/>
      <c r="E68" s="292" t="s">
        <v>584</v>
      </c>
      <c r="F68" s="630" t="s">
        <v>583</v>
      </c>
      <c r="G68" s="631"/>
      <c r="H68" s="631"/>
      <c r="I68" s="632"/>
      <c r="J68" s="472"/>
      <c r="K68" s="642">
        <v>55581489</v>
      </c>
      <c r="L68" s="643"/>
      <c r="M68" s="102"/>
    </row>
    <row r="69" spans="2:13" ht="15" customHeight="1" x14ac:dyDescent="0.2">
      <c r="B69" s="54"/>
      <c r="C69" s="206"/>
      <c r="D69" s="152"/>
      <c r="E69" s="292" t="s">
        <v>585</v>
      </c>
      <c r="F69" s="630" t="s">
        <v>586</v>
      </c>
      <c r="G69" s="631"/>
      <c r="H69" s="631"/>
      <c r="I69" s="632"/>
      <c r="J69" s="472"/>
      <c r="K69" s="642">
        <v>55613648</v>
      </c>
      <c r="L69" s="643"/>
      <c r="M69" s="102"/>
    </row>
    <row r="70" spans="2:13" ht="15" customHeight="1" x14ac:dyDescent="0.2">
      <c r="B70" s="54"/>
      <c r="C70" s="206"/>
      <c r="D70" s="152"/>
      <c r="E70" s="292" t="s">
        <v>587</v>
      </c>
      <c r="F70" s="630" t="s">
        <v>588</v>
      </c>
      <c r="G70" s="631"/>
      <c r="H70" s="631"/>
      <c r="I70" s="632"/>
      <c r="J70" s="472"/>
      <c r="K70" s="642">
        <v>226074</v>
      </c>
      <c r="L70" s="643"/>
      <c r="M70" s="102"/>
    </row>
    <row r="71" spans="2:13" ht="15" customHeight="1" x14ac:dyDescent="0.2">
      <c r="B71" s="54"/>
      <c r="C71" s="206"/>
      <c r="D71" s="152"/>
      <c r="E71" s="292" t="s">
        <v>589</v>
      </c>
      <c r="F71" s="630" t="s">
        <v>590</v>
      </c>
      <c r="G71" s="631"/>
      <c r="H71" s="631"/>
      <c r="I71" s="632"/>
      <c r="J71" s="472"/>
      <c r="K71" s="642">
        <v>229863</v>
      </c>
      <c r="L71" s="643"/>
      <c r="M71" s="102"/>
    </row>
    <row r="72" spans="2:13" ht="15" customHeight="1" x14ac:dyDescent="0.2">
      <c r="B72" s="54"/>
      <c r="C72" s="477"/>
      <c r="D72" s="152"/>
      <c r="E72" s="474" t="s">
        <v>591</v>
      </c>
      <c r="F72" s="650" t="s">
        <v>592</v>
      </c>
      <c r="G72" s="651"/>
      <c r="H72" s="651"/>
      <c r="I72" s="652"/>
      <c r="J72" s="476"/>
      <c r="K72" s="653">
        <v>55583950</v>
      </c>
      <c r="L72" s="654"/>
      <c r="M72" s="102"/>
    </row>
    <row r="73" spans="2:13" ht="15" customHeight="1" x14ac:dyDescent="0.2">
      <c r="B73" s="54"/>
      <c r="C73" s="477"/>
      <c r="D73" s="152"/>
      <c r="E73" s="474" t="s">
        <v>591</v>
      </c>
      <c r="F73" s="650" t="s">
        <v>593</v>
      </c>
      <c r="G73" s="651"/>
      <c r="H73" s="651"/>
      <c r="I73" s="652"/>
      <c r="J73" s="476"/>
      <c r="K73" s="653">
        <v>55583962</v>
      </c>
      <c r="L73" s="654"/>
      <c r="M73" s="102"/>
    </row>
    <row r="74" spans="2:13" ht="15" customHeight="1" x14ac:dyDescent="0.2">
      <c r="B74" s="54"/>
      <c r="C74" s="477"/>
      <c r="D74" s="152"/>
      <c r="E74" s="474" t="s">
        <v>594</v>
      </c>
      <c r="F74" s="650" t="s">
        <v>595</v>
      </c>
      <c r="G74" s="651"/>
      <c r="H74" s="651"/>
      <c r="I74" s="652"/>
      <c r="J74" s="476"/>
      <c r="K74" s="653"/>
      <c r="L74" s="654"/>
      <c r="M74" s="102"/>
    </row>
    <row r="75" spans="2:13" ht="15" customHeight="1" x14ac:dyDescent="0.2">
      <c r="B75" s="54"/>
      <c r="C75" s="477"/>
      <c r="D75" s="152"/>
      <c r="E75" s="474" t="s">
        <v>226</v>
      </c>
      <c r="F75" s="650" t="s">
        <v>227</v>
      </c>
      <c r="G75" s="651"/>
      <c r="H75" s="651"/>
      <c r="I75" s="652"/>
      <c r="J75" s="476" t="s">
        <v>509</v>
      </c>
      <c r="K75" s="653">
        <v>237846</v>
      </c>
      <c r="L75" s="654"/>
      <c r="M75" s="102"/>
    </row>
    <row r="76" spans="2:13" ht="15" customHeight="1" x14ac:dyDescent="0.2">
      <c r="B76" s="54"/>
      <c r="C76" s="477"/>
      <c r="D76" s="152"/>
      <c r="E76" s="474" t="s">
        <v>333</v>
      </c>
      <c r="F76" s="650" t="s">
        <v>596</v>
      </c>
      <c r="G76" s="651"/>
      <c r="H76" s="651"/>
      <c r="I76" s="652"/>
      <c r="J76" s="476" t="s">
        <v>509</v>
      </c>
      <c r="K76" s="653">
        <v>237843</v>
      </c>
      <c r="L76" s="654"/>
      <c r="M76" s="102"/>
    </row>
    <row r="77" spans="2:13" ht="15" customHeight="1" x14ac:dyDescent="0.2">
      <c r="B77" s="54"/>
      <c r="C77" s="206"/>
      <c r="D77" s="152"/>
      <c r="E77" s="292" t="s">
        <v>384</v>
      </c>
      <c r="F77" s="630" t="s">
        <v>597</v>
      </c>
      <c r="G77" s="631"/>
      <c r="H77" s="631"/>
      <c r="I77" s="632"/>
      <c r="J77" s="472"/>
      <c r="K77" s="642">
        <v>55708093</v>
      </c>
      <c r="L77" s="643"/>
      <c r="M77" s="102"/>
    </row>
    <row r="78" spans="2:13" ht="15" customHeight="1" x14ac:dyDescent="0.2">
      <c r="B78" s="54"/>
      <c r="C78" s="486"/>
      <c r="D78" s="152"/>
      <c r="E78" s="488" t="s">
        <v>148</v>
      </c>
      <c r="F78" s="650" t="s">
        <v>598</v>
      </c>
      <c r="G78" s="651"/>
      <c r="H78" s="651"/>
      <c r="I78" s="652"/>
      <c r="J78" s="489" t="s">
        <v>509</v>
      </c>
      <c r="K78" s="653">
        <v>55708269</v>
      </c>
      <c r="L78" s="654"/>
      <c r="M78" s="102"/>
    </row>
    <row r="79" spans="2:13" ht="15" customHeight="1" x14ac:dyDescent="0.2">
      <c r="B79" s="54"/>
      <c r="C79" s="486"/>
      <c r="D79" s="152"/>
      <c r="E79" s="488" t="s">
        <v>420</v>
      </c>
      <c r="F79" s="650" t="s">
        <v>599</v>
      </c>
      <c r="G79" s="651"/>
      <c r="H79" s="651"/>
      <c r="I79" s="652"/>
      <c r="J79" s="489" t="s">
        <v>509</v>
      </c>
      <c r="K79" s="653">
        <v>55573927</v>
      </c>
      <c r="L79" s="654"/>
      <c r="M79" s="102"/>
    </row>
    <row r="80" spans="2:13" ht="15" customHeight="1" x14ac:dyDescent="0.2">
      <c r="B80" s="54"/>
      <c r="C80" s="486"/>
      <c r="D80" s="152"/>
      <c r="E80" s="488" t="s">
        <v>446</v>
      </c>
      <c r="F80" s="650" t="s">
        <v>600</v>
      </c>
      <c r="G80" s="651"/>
      <c r="H80" s="651"/>
      <c r="I80" s="652"/>
      <c r="J80" s="489"/>
      <c r="K80" s="653"/>
      <c r="L80" s="654"/>
      <c r="M80" s="102"/>
    </row>
    <row r="81" spans="2:13" ht="15" customHeight="1" x14ac:dyDescent="0.2">
      <c r="B81" s="54"/>
      <c r="C81" s="486"/>
      <c r="D81" s="152"/>
      <c r="E81" s="488" t="s">
        <v>336</v>
      </c>
      <c r="F81" s="650" t="s">
        <v>601</v>
      </c>
      <c r="G81" s="651"/>
      <c r="H81" s="651"/>
      <c r="I81" s="652"/>
      <c r="J81" s="489" t="s">
        <v>509</v>
      </c>
      <c r="K81" s="653">
        <v>5475166</v>
      </c>
      <c r="L81" s="654"/>
      <c r="M81" s="102"/>
    </row>
    <row r="82" spans="2:13" ht="15" customHeight="1" x14ac:dyDescent="0.2">
      <c r="B82" s="54"/>
      <c r="C82" s="486"/>
      <c r="D82" s="152"/>
      <c r="E82" s="488" t="s">
        <v>372</v>
      </c>
      <c r="F82" s="650" t="s">
        <v>602</v>
      </c>
      <c r="G82" s="651"/>
      <c r="H82" s="651"/>
      <c r="I82" s="652"/>
      <c r="J82" s="489" t="s">
        <v>509</v>
      </c>
      <c r="K82" s="653">
        <v>200165</v>
      </c>
      <c r="L82" s="654"/>
      <c r="M82" s="102"/>
    </row>
    <row r="83" spans="2:13" ht="15" customHeight="1" x14ac:dyDescent="0.2">
      <c r="B83" s="54"/>
      <c r="C83" s="486"/>
      <c r="D83" s="152"/>
      <c r="E83" s="488" t="s">
        <v>358</v>
      </c>
      <c r="F83" s="650" t="s">
        <v>603</v>
      </c>
      <c r="G83" s="651"/>
      <c r="H83" s="651"/>
      <c r="I83" s="652"/>
      <c r="J83" s="489" t="s">
        <v>509</v>
      </c>
      <c r="K83" s="653">
        <v>55711790</v>
      </c>
      <c r="L83" s="654"/>
      <c r="M83" s="102"/>
    </row>
    <row r="84" spans="2:13" ht="15" customHeight="1" x14ac:dyDescent="0.2">
      <c r="B84" s="54"/>
      <c r="C84" s="486"/>
      <c r="D84" s="152"/>
      <c r="E84" s="488" t="s">
        <v>301</v>
      </c>
      <c r="F84" s="650" t="s">
        <v>604</v>
      </c>
      <c r="G84" s="651"/>
      <c r="H84" s="651"/>
      <c r="I84" s="652"/>
      <c r="J84" s="489" t="s">
        <v>509</v>
      </c>
      <c r="K84" s="653">
        <v>55556220</v>
      </c>
      <c r="L84" s="654"/>
      <c r="M84" s="102"/>
    </row>
    <row r="85" spans="2:13" ht="15" customHeight="1" x14ac:dyDescent="0.2">
      <c r="B85" s="54"/>
      <c r="C85" s="486"/>
      <c r="D85" s="152"/>
      <c r="E85" s="488" t="s">
        <v>364</v>
      </c>
      <c r="F85" s="650" t="s">
        <v>605</v>
      </c>
      <c r="G85" s="651"/>
      <c r="H85" s="651"/>
      <c r="I85" s="652"/>
      <c r="J85" s="489" t="s">
        <v>509</v>
      </c>
      <c r="K85" s="653">
        <v>55597693</v>
      </c>
      <c r="L85" s="654"/>
      <c r="M85" s="102"/>
    </row>
    <row r="86" spans="2:13" ht="15" customHeight="1" x14ac:dyDescent="0.2">
      <c r="B86" s="54"/>
      <c r="C86" s="486"/>
      <c r="D86" s="152"/>
      <c r="E86" s="488" t="s">
        <v>606</v>
      </c>
      <c r="F86" s="650" t="s">
        <v>607</v>
      </c>
      <c r="G86" s="651"/>
      <c r="H86" s="651"/>
      <c r="I86" s="652"/>
      <c r="J86" s="489" t="s">
        <v>509</v>
      </c>
      <c r="K86" s="653">
        <v>154991</v>
      </c>
      <c r="L86" s="654"/>
      <c r="M86" s="102"/>
    </row>
    <row r="87" spans="2:13" ht="15" customHeight="1" x14ac:dyDescent="0.2">
      <c r="B87" s="54"/>
      <c r="C87" s="486"/>
      <c r="D87" s="152"/>
      <c r="E87" s="488" t="s">
        <v>608</v>
      </c>
      <c r="F87" s="650" t="s">
        <v>609</v>
      </c>
      <c r="G87" s="651"/>
      <c r="H87" s="651"/>
      <c r="I87" s="652"/>
      <c r="J87" s="489" t="s">
        <v>509</v>
      </c>
      <c r="K87" s="653">
        <v>55522232</v>
      </c>
      <c r="L87" s="654"/>
      <c r="M87" s="102"/>
    </row>
    <row r="88" spans="2:13" ht="15" customHeight="1" x14ac:dyDescent="0.2">
      <c r="B88" s="54"/>
      <c r="C88" s="486"/>
      <c r="D88" s="152"/>
      <c r="E88" s="488" t="s">
        <v>217</v>
      </c>
      <c r="F88" s="650" t="s">
        <v>610</v>
      </c>
      <c r="G88" s="651"/>
      <c r="H88" s="651"/>
      <c r="I88" s="652"/>
      <c r="J88" s="489" t="s">
        <v>509</v>
      </c>
      <c r="K88" s="653">
        <v>536812</v>
      </c>
      <c r="L88" s="654"/>
      <c r="M88" s="102"/>
    </row>
    <row r="89" spans="2:13" ht="15" customHeight="1" x14ac:dyDescent="0.2">
      <c r="B89" s="54"/>
      <c r="C89" s="486"/>
      <c r="D89" s="152"/>
      <c r="E89" s="488" t="s">
        <v>131</v>
      </c>
      <c r="F89" s="650" t="s">
        <v>611</v>
      </c>
      <c r="G89" s="651"/>
      <c r="H89" s="651"/>
      <c r="I89" s="652"/>
      <c r="J89" s="489" t="s">
        <v>509</v>
      </c>
      <c r="K89" s="653">
        <v>55601089</v>
      </c>
      <c r="L89" s="654"/>
      <c r="M89" s="102"/>
    </row>
    <row r="90" spans="2:13" ht="15" customHeight="1" x14ac:dyDescent="0.2">
      <c r="B90" s="54"/>
      <c r="C90" s="486"/>
      <c r="D90" s="152"/>
      <c r="E90" s="488" t="s">
        <v>370</v>
      </c>
      <c r="F90" s="650" t="s">
        <v>613</v>
      </c>
      <c r="G90" s="651"/>
      <c r="H90" s="651"/>
      <c r="I90" s="652"/>
      <c r="J90" s="489" t="s">
        <v>509</v>
      </c>
      <c r="K90" s="653">
        <v>55555813</v>
      </c>
      <c r="L90" s="654"/>
      <c r="M90" s="102"/>
    </row>
    <row r="91" spans="2:13" ht="15" customHeight="1" x14ac:dyDescent="0.2">
      <c r="B91" s="54"/>
      <c r="C91" s="486"/>
      <c r="D91" s="152"/>
      <c r="E91" s="488" t="s">
        <v>395</v>
      </c>
      <c r="F91" s="650" t="s">
        <v>396</v>
      </c>
      <c r="G91" s="651"/>
      <c r="H91" s="651"/>
      <c r="I91" s="652"/>
      <c r="J91" s="489" t="s">
        <v>509</v>
      </c>
      <c r="K91" s="653">
        <v>229861</v>
      </c>
      <c r="L91" s="654"/>
      <c r="M91" s="102"/>
    </row>
    <row r="92" spans="2:13" ht="15" customHeight="1" x14ac:dyDescent="0.2">
      <c r="B92" s="54"/>
      <c r="C92" s="486"/>
      <c r="D92" s="152"/>
      <c r="E92" s="488" t="s">
        <v>368</v>
      </c>
      <c r="F92" s="689" t="s">
        <v>146</v>
      </c>
      <c r="G92" s="690"/>
      <c r="H92" s="690"/>
      <c r="I92" s="691"/>
      <c r="J92" s="489" t="s">
        <v>509</v>
      </c>
      <c r="K92" s="653">
        <v>299234</v>
      </c>
      <c r="L92" s="654"/>
      <c r="M92" s="102"/>
    </row>
    <row r="93" spans="2:13" ht="15" customHeight="1" x14ac:dyDescent="0.2">
      <c r="B93" s="54"/>
      <c r="C93" s="486"/>
      <c r="D93" s="152"/>
      <c r="E93" s="488" t="s">
        <v>379</v>
      </c>
      <c r="F93" s="650" t="s">
        <v>614</v>
      </c>
      <c r="G93" s="651"/>
      <c r="H93" s="651"/>
      <c r="I93" s="652"/>
      <c r="J93" s="489"/>
      <c r="K93" s="653"/>
      <c r="L93" s="654"/>
      <c r="M93" s="102"/>
    </row>
    <row r="94" spans="2:13" ht="15" customHeight="1" thickBot="1" x14ac:dyDescent="0.25">
      <c r="B94" s="30"/>
      <c r="C94" s="103"/>
      <c r="D94" s="102"/>
      <c r="E94" s="293"/>
      <c r="F94" s="647"/>
      <c r="G94" s="648"/>
      <c r="H94" s="648"/>
      <c r="I94" s="649"/>
      <c r="J94" s="473"/>
      <c r="K94" s="644"/>
      <c r="L94" s="645"/>
      <c r="M94" s="110"/>
    </row>
    <row r="95" spans="2:13" ht="9.75" customHeight="1" thickBot="1" x14ac:dyDescent="0.25">
      <c r="B95" s="30"/>
      <c r="C95" s="30"/>
      <c r="D95" s="646"/>
      <c r="E95" s="646"/>
      <c r="F95" s="646"/>
      <c r="G95" s="646"/>
      <c r="H95" s="646"/>
      <c r="I95" s="646"/>
      <c r="J95" s="646"/>
      <c r="K95" s="646"/>
      <c r="L95" s="646"/>
      <c r="M95" s="204"/>
    </row>
    <row r="96" spans="2:13" ht="15" customHeight="1" thickBot="1" x14ac:dyDescent="0.25">
      <c r="B96" s="30"/>
      <c r="C96" s="157" t="s">
        <v>11</v>
      </c>
      <c r="D96" s="158" t="s">
        <v>503</v>
      </c>
      <c r="E96" s="30"/>
      <c r="F96" s="30"/>
      <c r="G96" s="30"/>
      <c r="H96" s="30"/>
      <c r="I96" s="30"/>
      <c r="J96" s="30"/>
      <c r="K96" s="52"/>
      <c r="L96" s="53"/>
      <c r="M96" s="53"/>
    </row>
    <row r="97" spans="1:15" ht="12" customHeight="1" thickBot="1" x14ac:dyDescent="0.25">
      <c r="B97" s="30"/>
      <c r="C97" s="30"/>
      <c r="D97" s="30"/>
      <c r="E97" s="30"/>
      <c r="F97" s="30"/>
      <c r="G97" s="30"/>
      <c r="H97" s="30"/>
      <c r="I97" s="30"/>
      <c r="J97" s="30"/>
      <c r="K97" s="52"/>
      <c r="L97" s="53"/>
      <c r="M97" s="53"/>
    </row>
    <row r="98" spans="1:15" ht="15" customHeight="1" thickBot="1" x14ac:dyDescent="0.25">
      <c r="B98" s="30"/>
      <c r="C98" s="637" t="s">
        <v>14</v>
      </c>
      <c r="D98" s="638"/>
      <c r="E98" s="639" t="s">
        <v>574</v>
      </c>
      <c r="F98" s="640"/>
      <c r="G98" s="639"/>
      <c r="H98" s="639"/>
      <c r="I98" s="639"/>
      <c r="J98" s="639"/>
      <c r="K98" s="641"/>
    </row>
    <row r="99" spans="1:15" s="3" customFormat="1" ht="15" customHeight="1" x14ac:dyDescent="0.2">
      <c r="A99" s="5"/>
      <c r="B99" s="30"/>
      <c r="C99" s="206"/>
      <c r="D99" s="30"/>
      <c r="E99" s="110"/>
      <c r="F99" s="110"/>
      <c r="G99" s="110"/>
      <c r="H99" s="128"/>
      <c r="I99" s="129"/>
      <c r="J99" s="128"/>
      <c r="K99" s="41"/>
      <c r="N99" s="1"/>
      <c r="O99" s="1"/>
    </row>
    <row r="100" spans="1:15" s="3" customFormat="1" ht="15" customHeight="1" x14ac:dyDescent="0.2">
      <c r="A100" s="5"/>
      <c r="B100" s="1"/>
      <c r="C100" s="1"/>
      <c r="D100" s="1"/>
      <c r="E100" s="1"/>
      <c r="F100" s="1"/>
      <c r="G100" s="1"/>
      <c r="H100" s="1"/>
      <c r="I100" s="1"/>
      <c r="J100" s="1"/>
      <c r="K100" s="2"/>
      <c r="N100" s="1"/>
      <c r="O100" s="1"/>
    </row>
    <row r="101" spans="1:15" s="3" customFormat="1" ht="15" customHeight="1" x14ac:dyDescent="0.2">
      <c r="A101" s="5"/>
      <c r="B101" s="1"/>
      <c r="C101" s="1"/>
      <c r="D101" s="1"/>
      <c r="E101" s="1"/>
      <c r="F101" s="1"/>
      <c r="G101" s="1"/>
      <c r="H101" s="1"/>
      <c r="I101" s="1"/>
      <c r="J101" s="1"/>
      <c r="K101" s="2"/>
      <c r="N101" s="1"/>
      <c r="O101" s="1"/>
    </row>
  </sheetData>
  <sheetProtection selectLockedCells="1" selectUnlockedCells="1"/>
  <mergeCells count="174">
    <mergeCell ref="K87:L87"/>
    <mergeCell ref="K88:L88"/>
    <mergeCell ref="K89:L89"/>
    <mergeCell ref="K90:L90"/>
    <mergeCell ref="K91:L91"/>
    <mergeCell ref="F93:I93"/>
    <mergeCell ref="K93:L93"/>
    <mergeCell ref="F78:I78"/>
    <mergeCell ref="F79:I79"/>
    <mergeCell ref="F80:I80"/>
    <mergeCell ref="F81:I81"/>
    <mergeCell ref="F82:I82"/>
    <mergeCell ref="F83:I83"/>
    <mergeCell ref="F92:I92"/>
    <mergeCell ref="K78:L78"/>
    <mergeCell ref="K79:L79"/>
    <mergeCell ref="K80:L80"/>
    <mergeCell ref="K81:L81"/>
    <mergeCell ref="K82:L82"/>
    <mergeCell ref="K83:L83"/>
    <mergeCell ref="K92:L92"/>
    <mergeCell ref="F84:I84"/>
    <mergeCell ref="F85:I85"/>
    <mergeCell ref="F87:I87"/>
    <mergeCell ref="F88:I88"/>
    <mergeCell ref="F89:I89"/>
    <mergeCell ref="F90:I90"/>
    <mergeCell ref="F91:I91"/>
    <mergeCell ref="K84:L84"/>
    <mergeCell ref="K85:L85"/>
    <mergeCell ref="B1:C8"/>
    <mergeCell ref="D1:L3"/>
    <mergeCell ref="K6:L6"/>
    <mergeCell ref="K8:L8"/>
    <mergeCell ref="F6:I6"/>
    <mergeCell ref="F7:I7"/>
    <mergeCell ref="F8:I8"/>
    <mergeCell ref="K7:L7"/>
    <mergeCell ref="F20:I20"/>
    <mergeCell ref="B9:C22"/>
    <mergeCell ref="K10:L10"/>
    <mergeCell ref="K14:L14"/>
    <mergeCell ref="F9:I9"/>
    <mergeCell ref="F10:I10"/>
    <mergeCell ref="F12:I12"/>
    <mergeCell ref="F13:I13"/>
    <mergeCell ref="K86:L86"/>
    <mergeCell ref="F23:I23"/>
    <mergeCell ref="K42:L42"/>
    <mergeCell ref="F14:I14"/>
    <mergeCell ref="F15:I15"/>
    <mergeCell ref="K9:L9"/>
    <mergeCell ref="K12:L12"/>
    <mergeCell ref="K13:L13"/>
    <mergeCell ref="K15:L15"/>
    <mergeCell ref="K11:L11"/>
    <mergeCell ref="F16:I16"/>
    <mergeCell ref="F17:I17"/>
    <mergeCell ref="K16:L16"/>
    <mergeCell ref="K17:L17"/>
    <mergeCell ref="F52:I52"/>
    <mergeCell ref="F53:I53"/>
    <mergeCell ref="F54:I54"/>
    <mergeCell ref="F56:I56"/>
    <mergeCell ref="F18:I18"/>
    <mergeCell ref="F19:I19"/>
    <mergeCell ref="F55:I55"/>
    <mergeCell ref="K43:L43"/>
    <mergeCell ref="K49:L49"/>
    <mergeCell ref="K50:L50"/>
    <mergeCell ref="F43:I43"/>
    <mergeCell ref="F49:I49"/>
    <mergeCell ref="F50:I50"/>
    <mergeCell ref="K29:L29"/>
    <mergeCell ref="K20:L20"/>
    <mergeCell ref="K22:L22"/>
    <mergeCell ref="K24:L24"/>
    <mergeCell ref="K26:L26"/>
    <mergeCell ref="K28:L28"/>
    <mergeCell ref="K23:L23"/>
    <mergeCell ref="K27:L27"/>
    <mergeCell ref="K41:L41"/>
    <mergeCell ref="K30:L30"/>
    <mergeCell ref="K38:L38"/>
    <mergeCell ref="F57:I57"/>
    <mergeCell ref="F58:I58"/>
    <mergeCell ref="F59:I59"/>
    <mergeCell ref="K35:L35"/>
    <mergeCell ref="K37:L37"/>
    <mergeCell ref="F33:I33"/>
    <mergeCell ref="F34:I34"/>
    <mergeCell ref="F35:I35"/>
    <mergeCell ref="F36:I36"/>
    <mergeCell ref="K46:L46"/>
    <mergeCell ref="K47:L47"/>
    <mergeCell ref="K52:L52"/>
    <mergeCell ref="K55:L55"/>
    <mergeCell ref="K33:L33"/>
    <mergeCell ref="K34:L34"/>
    <mergeCell ref="K36:L36"/>
    <mergeCell ref="K59:L59"/>
    <mergeCell ref="K48:L48"/>
    <mergeCell ref="K53:L53"/>
    <mergeCell ref="K54:L54"/>
    <mergeCell ref="K56:L56"/>
    <mergeCell ref="K57:L57"/>
    <mergeCell ref="K58:L58"/>
    <mergeCell ref="K44:L44"/>
    <mergeCell ref="K60:L60"/>
    <mergeCell ref="K61:L61"/>
    <mergeCell ref="K62:L62"/>
    <mergeCell ref="F61:I61"/>
    <mergeCell ref="F62:I62"/>
    <mergeCell ref="K66:L66"/>
    <mergeCell ref="K67:L67"/>
    <mergeCell ref="K68:L68"/>
    <mergeCell ref="F66:I66"/>
    <mergeCell ref="F67:I67"/>
    <mergeCell ref="F68:I68"/>
    <mergeCell ref="F60:I60"/>
    <mergeCell ref="F63:I63"/>
    <mergeCell ref="F64:I64"/>
    <mergeCell ref="F65:I65"/>
    <mergeCell ref="K63:L63"/>
    <mergeCell ref="K64:L64"/>
    <mergeCell ref="K65:L65"/>
    <mergeCell ref="C98:D98"/>
    <mergeCell ref="E98:K98"/>
    <mergeCell ref="K69:L69"/>
    <mergeCell ref="K70:L70"/>
    <mergeCell ref="K71:L71"/>
    <mergeCell ref="K77:L77"/>
    <mergeCell ref="K94:L94"/>
    <mergeCell ref="D95:L95"/>
    <mergeCell ref="F69:I69"/>
    <mergeCell ref="F70:I70"/>
    <mergeCell ref="F71:I71"/>
    <mergeCell ref="F94:I94"/>
    <mergeCell ref="F77:I77"/>
    <mergeCell ref="F72:I72"/>
    <mergeCell ref="F75:I75"/>
    <mergeCell ref="F76:I76"/>
    <mergeCell ref="K72:L72"/>
    <mergeCell ref="K75:L75"/>
    <mergeCell ref="K76:L76"/>
    <mergeCell ref="F73:I73"/>
    <mergeCell ref="F74:I74"/>
    <mergeCell ref="K73:L73"/>
    <mergeCell ref="K74:L74"/>
    <mergeCell ref="F86:I86"/>
    <mergeCell ref="K18:L18"/>
    <mergeCell ref="K19:L19"/>
    <mergeCell ref="F51:I51"/>
    <mergeCell ref="K51:L51"/>
    <mergeCell ref="F24:I24"/>
    <mergeCell ref="F26:I26"/>
    <mergeCell ref="F27:I27"/>
    <mergeCell ref="F28:I28"/>
    <mergeCell ref="F29:I29"/>
    <mergeCell ref="F41:I41"/>
    <mergeCell ref="F42:I42"/>
    <mergeCell ref="F44:I44"/>
    <mergeCell ref="F45:I45"/>
    <mergeCell ref="F38:I38"/>
    <mergeCell ref="F40:I40"/>
    <mergeCell ref="E32:J32"/>
    <mergeCell ref="F30:I30"/>
    <mergeCell ref="F37:I37"/>
    <mergeCell ref="K45:L45"/>
    <mergeCell ref="F48:I48"/>
    <mergeCell ref="F46:I46"/>
    <mergeCell ref="F47:I47"/>
    <mergeCell ref="K40:L40"/>
    <mergeCell ref="F22:I22"/>
  </mergeCells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8</vt:i4>
      </vt:variant>
    </vt:vector>
  </HeadingPairs>
  <TitlesOfParts>
    <vt:vector size="16" baseType="lpstr">
      <vt:lpstr>Classements 1-2</vt:lpstr>
      <vt:lpstr>Classements 3</vt:lpstr>
      <vt:lpstr>Classements 4</vt:lpstr>
      <vt:lpstr>Classements Cadets</vt:lpstr>
      <vt:lpstr>Classements 5</vt:lpstr>
      <vt:lpstr>Classements Fem</vt:lpstr>
      <vt:lpstr>Classements Min</vt:lpstr>
      <vt:lpstr>Organisateurs</vt:lpstr>
      <vt:lpstr>'Classements 1-2'!Zone_d_impression</vt:lpstr>
      <vt:lpstr>'Classements 3'!Zone_d_impression</vt:lpstr>
      <vt:lpstr>'Classements 4'!Zone_d_impression</vt:lpstr>
      <vt:lpstr>'Classements 5'!Zone_d_impression</vt:lpstr>
      <vt:lpstr>'Classements Cadets'!Zone_d_impression</vt:lpstr>
      <vt:lpstr>'Classements Fem'!Zone_d_impression</vt:lpstr>
      <vt:lpstr>'Classements Min'!Zone_d_impression</vt:lpstr>
      <vt:lpstr>Organisateurs!Zone_d_impression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TOTO</dc:creator>
  <cp:lastModifiedBy>michel</cp:lastModifiedBy>
  <cp:lastPrinted>2017-05-17T08:56:48Z</cp:lastPrinted>
  <dcterms:created xsi:type="dcterms:W3CDTF">2012-04-11T12:16:49Z</dcterms:created>
  <dcterms:modified xsi:type="dcterms:W3CDTF">2017-05-17T19:30:23Z</dcterms:modified>
</cp:coreProperties>
</file>