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externalReferences>
    <externalReference r:id="rId10"/>
  </externalReferences>
  <definedNames>
    <definedName name="_xlnm._FilterDatabase" localSheetId="0" hidden="1">'Classements 1-2'!$C$12:$E$66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1-2'!$B$1:$L$66</definedName>
    <definedName name="_xlnm.Print_Area" localSheetId="1">'Classements 3'!$B$1:$L$79</definedName>
    <definedName name="_xlnm.Print_Area" localSheetId="2">'Classements 4'!$B$1:$L$70</definedName>
    <definedName name="_xlnm.Print_Area" localSheetId="4">'Classements 5'!$B$1:$L$65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25725"/>
</workbook>
</file>

<file path=xl/calcChain.xml><?xml version="1.0" encoding="utf-8"?>
<calcChain xmlns="http://schemas.openxmlformats.org/spreadsheetml/2006/main">
  <c r="N75" i="9"/>
  <c r="N76"/>
  <c r="N77"/>
  <c r="N78"/>
  <c r="N79"/>
  <c r="N80"/>
  <c r="N81"/>
  <c r="N82"/>
  <c r="N83"/>
  <c r="N84"/>
  <c r="N62"/>
  <c r="E11" i="10" l="1"/>
  <c r="I5" i="1" l="1"/>
  <c r="E11" i="17" l="1"/>
  <c r="E9"/>
  <c r="E8"/>
  <c r="D8"/>
  <c r="F7"/>
  <c r="E11" i="16"/>
  <c r="E9"/>
  <c r="E8"/>
  <c r="D8"/>
  <c r="F7"/>
  <c r="E11" i="13" l="1"/>
  <c r="E11" i="12"/>
  <c r="E11" i="11"/>
  <c r="E11" i="9"/>
  <c r="E9" i="13"/>
  <c r="E8"/>
  <c r="D8"/>
  <c r="F7"/>
  <c r="E9" i="12"/>
  <c r="E8"/>
  <c r="D8"/>
  <c r="F7"/>
  <c r="E9" i="11"/>
  <c r="E8"/>
  <c r="D8"/>
  <c r="F7"/>
  <c r="E9" i="10"/>
  <c r="D8"/>
  <c r="E8"/>
  <c r="F7"/>
  <c r="F7" i="9"/>
  <c r="E9"/>
  <c r="E8"/>
  <c r="D8"/>
</calcChain>
</file>

<file path=xl/sharedStrings.xml><?xml version="1.0" encoding="utf-8"?>
<sst xmlns="http://schemas.openxmlformats.org/spreadsheetml/2006/main" count="1196" uniqueCount="475">
  <si>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</si>
  <si>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</si>
  <si>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</si>
  <si>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</si>
  <si>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</si>
  <si>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</si>
  <si>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</si>
  <si>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</si>
  <si>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</si>
  <si>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</si>
  <si>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</si>
  <si>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</si>
  <si>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</si>
  <si>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</si>
  <si>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</si>
  <si>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</si>
  <si>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</si>
  <si>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</si>
  <si>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</si>
  <si>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</si>
  <si>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</si>
  <si>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</si>
  <si>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</si>
  <si>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</si>
  <si>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</si>
  <si>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</si>
  <si>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</si>
  <si>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</si>
  <si>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</si>
  <si>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</si>
  <si>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</si>
  <si>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</si>
  <si>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</si>
  <si>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</si>
  <si>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</si>
  <si>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</si>
  <si>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</si>
  <si>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</si>
  <si>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</si>
  <si>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</si>
  <si>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</si>
  <si>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</si>
  <si>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</si>
  <si>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</si>
  <si>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</si>
  <si>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</si>
  <si>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</si>
  <si>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</si>
  <si>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</si>
  <si>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</si>
  <si>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</si>
  <si>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</si>
  <si>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</si>
  <si>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</si>
  <si>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</si>
  <si>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</si>
  <si>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</si>
  <si>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</si>
  <si>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</si>
  <si>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</si>
  <si>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</si>
  <si>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</si>
  <si>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</si>
  <si>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</si>
  <si>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</si>
  <si>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>Cat. Valeur 1&amp;2</t>
  </si>
  <si>
    <t>Cyclo Club REPLONGES</t>
  </si>
  <si>
    <t>7ème Prix de Dommartin (Ain)</t>
  </si>
  <si>
    <t>BERRY</t>
  </si>
  <si>
    <t>François</t>
  </si>
  <si>
    <t>55587276</t>
  </si>
  <si>
    <t>FOREL</t>
  </si>
  <si>
    <t>SANDRINE</t>
  </si>
  <si>
    <t>55589058</t>
  </si>
  <si>
    <t>LEMMET</t>
  </si>
  <si>
    <t>DANIEL</t>
  </si>
  <si>
    <t>231132</t>
  </si>
  <si>
    <t>TRAGGIAI</t>
  </si>
  <si>
    <t>JEAN</t>
  </si>
  <si>
    <t>55566774</t>
  </si>
  <si>
    <t>PARRACHO</t>
  </si>
  <si>
    <t>CHRISTOPHE</t>
  </si>
  <si>
    <t>SAINT DENIS CYCLISME</t>
  </si>
  <si>
    <t>FSGT</t>
  </si>
  <si>
    <t>JACQUES</t>
  </si>
  <si>
    <t>JULIEN</t>
  </si>
  <si>
    <t>TEAM CYCLISTE TOUSSIEU</t>
  </si>
  <si>
    <t>PAILLARD</t>
  </si>
  <si>
    <t>HERVE</t>
  </si>
  <si>
    <t>SIMON</t>
  </si>
  <si>
    <t>CEDRIC</t>
  </si>
  <si>
    <t>CLUB VIENNOIS D'ANIMATION CYCLISTE</t>
  </si>
  <si>
    <t>DULONG</t>
  </si>
  <si>
    <t>VINCENT</t>
  </si>
  <si>
    <t>VC VILLEFRANCHE BEAUJOLAIS</t>
  </si>
  <si>
    <t>SEYVET</t>
  </si>
  <si>
    <t>LEO</t>
  </si>
  <si>
    <t>VC CORBAS</t>
  </si>
  <si>
    <t>CALDAS VIEIRA</t>
  </si>
  <si>
    <t>LIONEL</t>
  </si>
  <si>
    <t>SAINT VULBAS VELO SPORT</t>
  </si>
  <si>
    <t>CLEMENT</t>
  </si>
  <si>
    <t>GATEAUX</t>
  </si>
  <si>
    <t>AS FONTAINE</t>
  </si>
  <si>
    <t xml:space="preserve">FFC </t>
  </si>
  <si>
    <t>SIBELLE</t>
  </si>
  <si>
    <t>VALENTIN</t>
  </si>
  <si>
    <t>BADEY</t>
  </si>
  <si>
    <t>STEPHANE</t>
  </si>
  <si>
    <t>CHAZEAUD</t>
  </si>
  <si>
    <t>OLIVIER</t>
  </si>
  <si>
    <t>PEILLON</t>
  </si>
  <si>
    <t>EDDY</t>
  </si>
  <si>
    <t>EC DUQUESNE OULLINS</t>
  </si>
  <si>
    <t>BRUNO</t>
  </si>
  <si>
    <t>SIBILLE</t>
  </si>
  <si>
    <t>JEAN-MICHEL</t>
  </si>
  <si>
    <t>UCF 42</t>
  </si>
  <si>
    <t>DUSSABLY</t>
  </si>
  <si>
    <t>ANTOINE</t>
  </si>
  <si>
    <t>ROUE SPORTIVE MEXIMIEUX</t>
  </si>
  <si>
    <t>ROCFORT</t>
  </si>
  <si>
    <t>SEBASTIEN</t>
  </si>
  <si>
    <t>AS BERTHELOT MERMOZ</t>
  </si>
  <si>
    <t>DIVAY</t>
  </si>
  <si>
    <t>JOEL</t>
  </si>
  <si>
    <t>LACROIX</t>
  </si>
  <si>
    <t>MAITRE</t>
  </si>
  <si>
    <t>FFC</t>
  </si>
  <si>
    <t>CONTI</t>
  </si>
  <si>
    <t>ROMAIN</t>
  </si>
  <si>
    <t>TEAM JALLET AUTO</t>
  </si>
  <si>
    <t>JONIN</t>
  </si>
  <si>
    <t>CHRISTIAN</t>
  </si>
  <si>
    <t>EC SAINT PRIEST</t>
  </si>
  <si>
    <t>JALLET</t>
  </si>
  <si>
    <t>WILLIAM</t>
  </si>
  <si>
    <t>TRUYE</t>
  </si>
  <si>
    <t>PATRICK</t>
  </si>
  <si>
    <t>GUILLOT</t>
  </si>
  <si>
    <t>PIERRE</t>
  </si>
  <si>
    <t>VIRIAT TEAM</t>
  </si>
  <si>
    <t>PARROT</t>
  </si>
  <si>
    <t>YVES</t>
  </si>
  <si>
    <t>UC VOIRONNAISE</t>
  </si>
  <si>
    <t>MONTOURCY</t>
  </si>
  <si>
    <t>THOMAS</t>
  </si>
  <si>
    <t>CS PONT DE CHERUY</t>
  </si>
  <si>
    <t>MOUGEL</t>
  </si>
  <si>
    <t>LUDOVIC</t>
  </si>
  <si>
    <t>RIOS</t>
  </si>
  <si>
    <t>ROBIN</t>
  </si>
  <si>
    <t>HENRY</t>
  </si>
  <si>
    <t>CHIRAT</t>
  </si>
  <si>
    <t>GILBERT</t>
  </si>
  <si>
    <t>TEAM DES DOMBES</t>
  </si>
  <si>
    <t>BARRALLON</t>
  </si>
  <si>
    <t>FLORIAN</t>
  </si>
  <si>
    <t>VELO SPORT DE FRAISSES (VSF)</t>
  </si>
  <si>
    <t>CURVAT</t>
  </si>
  <si>
    <t>THEO</t>
  </si>
  <si>
    <t>IZERNORE VEL'HAUT BUGEY</t>
  </si>
  <si>
    <t>ANGLERAND</t>
  </si>
  <si>
    <t>JEROME</t>
  </si>
  <si>
    <t>BOURG AIN CYCLISME</t>
  </si>
  <si>
    <t>BOGAERT</t>
  </si>
  <si>
    <t>PHILIPPE</t>
  </si>
  <si>
    <t>MONDANGE</t>
  </si>
  <si>
    <t>MIKAEL</t>
  </si>
  <si>
    <t>VS MÂCON</t>
  </si>
  <si>
    <t>ANDRE</t>
  </si>
  <si>
    <t>VELO SPORT DE FRAISSES</t>
  </si>
  <si>
    <t>CALLEJON</t>
  </si>
  <si>
    <t>38</t>
  </si>
  <si>
    <t>69</t>
  </si>
  <si>
    <t>NP</t>
  </si>
  <si>
    <t>1h39'27"</t>
  </si>
  <si>
    <t>VELO SPORT CLUB BEAUNOIS</t>
  </si>
  <si>
    <t>mt</t>
  </si>
  <si>
    <t>à 8"</t>
  </si>
  <si>
    <t>à 13"</t>
  </si>
  <si>
    <t>à 25"</t>
  </si>
  <si>
    <t>à 1'50"</t>
  </si>
  <si>
    <t>à 2'11"</t>
  </si>
  <si>
    <t>à 3'27"</t>
  </si>
  <si>
    <t>à 1 tour</t>
  </si>
  <si>
    <t>ROCHAIX</t>
  </si>
  <si>
    <t>KOOMEN</t>
  </si>
  <si>
    <t>VC GLEIZE LIMAS</t>
  </si>
  <si>
    <t>TOMASINI</t>
  </si>
  <si>
    <t>ADRIEN</t>
  </si>
  <si>
    <t>CHAMBARD</t>
  </si>
  <si>
    <t>BENJAMIN</t>
  </si>
  <si>
    <t>CC LAGNIEU</t>
  </si>
  <si>
    <t>TORDI</t>
  </si>
  <si>
    <t>MICHEL</t>
  </si>
  <si>
    <t>VC LAGNIEU</t>
  </si>
  <si>
    <t>MELENDO</t>
  </si>
  <si>
    <t>LOIC</t>
  </si>
  <si>
    <t>SOUM</t>
  </si>
  <si>
    <t>PAUL</t>
  </si>
  <si>
    <t>LAVET</t>
  </si>
  <si>
    <t>JEAN LUC</t>
  </si>
  <si>
    <t>CURT</t>
  </si>
  <si>
    <t>PATRICE</t>
  </si>
  <si>
    <t>CLOEZ</t>
  </si>
  <si>
    <t>MATHEIS</t>
  </si>
  <si>
    <t>VACHER</t>
  </si>
  <si>
    <t>VELO CLUB RAMBERTOIS</t>
  </si>
  <si>
    <t>NORAZ</t>
  </si>
  <si>
    <t>FLORENT</t>
  </si>
  <si>
    <t>CC GIERES</t>
  </si>
  <si>
    <t>UFOLEP</t>
  </si>
  <si>
    <t>BOIN</t>
  </si>
  <si>
    <t>ETOILE CYCLISTE ST CLAIROISE</t>
  </si>
  <si>
    <t>VIRISSEL</t>
  </si>
  <si>
    <t>MAXIME</t>
  </si>
  <si>
    <t>MONOD</t>
  </si>
  <si>
    <t>CC REPLONGES</t>
  </si>
  <si>
    <t>ROZAND</t>
  </si>
  <si>
    <t>VIVIEN</t>
  </si>
  <si>
    <t>FAGES</t>
  </si>
  <si>
    <t>GLOWINKOWSKI</t>
  </si>
  <si>
    <t>JONATHAN</t>
  </si>
  <si>
    <t>ECLA</t>
  </si>
  <si>
    <t>FROISSART</t>
  </si>
  <si>
    <t>CHARLY CYCLO TEAM</t>
  </si>
  <si>
    <t>TEIXEIRA</t>
  </si>
  <si>
    <t>FABIEN</t>
  </si>
  <si>
    <t>CHAMBON</t>
  </si>
  <si>
    <t>DAMIEN</t>
  </si>
  <si>
    <t>AC MOULIN A VENT</t>
  </si>
  <si>
    <t>DUBUS</t>
  </si>
  <si>
    <t>VIRGINIE</t>
  </si>
  <si>
    <t>ROUX</t>
  </si>
  <si>
    <t>ALEXIS</t>
  </si>
  <si>
    <t>DE SAUZEA</t>
  </si>
  <si>
    <t>PASCAL</t>
  </si>
  <si>
    <t>ECO VILLEURBANNE</t>
  </si>
  <si>
    <t>MESSNER</t>
  </si>
  <si>
    <t>ASOS ST GALMIER</t>
  </si>
  <si>
    <t>ETILLEUX</t>
  </si>
  <si>
    <t>BAILLY</t>
  </si>
  <si>
    <t>VC ST MARCEL</t>
  </si>
  <si>
    <t>GONNACHON</t>
  </si>
  <si>
    <t>BEAUJOLAIS BIKE CLUB</t>
  </si>
  <si>
    <t>FOGERON</t>
  </si>
  <si>
    <t>BRETIN</t>
  </si>
  <si>
    <t>UC COGNIN</t>
  </si>
  <si>
    <t>REYMOND</t>
  </si>
  <si>
    <t>GUILLAUME</t>
  </si>
  <si>
    <t>MARTIN</t>
  </si>
  <si>
    <t>SOPHIE</t>
  </si>
  <si>
    <t>BOISTEAU</t>
  </si>
  <si>
    <t>VIEILLEFONT</t>
  </si>
  <si>
    <t>DAVID</t>
  </si>
  <si>
    <t>CC CHATILLONNAIS</t>
  </si>
  <si>
    <t>ROBERT</t>
  </si>
  <si>
    <t>LAURENT</t>
  </si>
  <si>
    <t>VC FRANCHEVILLE</t>
  </si>
  <si>
    <t>COLINMAIRE</t>
  </si>
  <si>
    <t>FABRICE</t>
  </si>
  <si>
    <t>LYON</t>
  </si>
  <si>
    <t>PIERRE ANTOINE</t>
  </si>
  <si>
    <t>VELO CLUB FEURS BALBIGNY</t>
  </si>
  <si>
    <t>FGST</t>
  </si>
  <si>
    <t>CORDONNIER</t>
  </si>
  <si>
    <t>EC PAYS DU GIER</t>
  </si>
  <si>
    <t>DUCLAUX</t>
  </si>
  <si>
    <t>ROSSERO</t>
  </si>
  <si>
    <t>JEREMY</t>
  </si>
  <si>
    <t>USSEL</t>
  </si>
  <si>
    <t>ADAM</t>
  </si>
  <si>
    <t>SYLVAIN</t>
  </si>
  <si>
    <t>CHARLOT</t>
  </si>
  <si>
    <t>DENIS</t>
  </si>
  <si>
    <t>ETOILE CYCLISTE FLACEENNE MACON</t>
  </si>
  <si>
    <t>GUELFO</t>
  </si>
  <si>
    <t>MARTINEZ</t>
  </si>
  <si>
    <t>REMI</t>
  </si>
  <si>
    <t>FRANCOIS</t>
  </si>
  <si>
    <t>ETOILE CYCLISTE SAINT CLAIROISE</t>
  </si>
  <si>
    <t>THEVENIN</t>
  </si>
  <si>
    <t>MAXENCE</t>
  </si>
  <si>
    <t>BUIS</t>
  </si>
  <si>
    <t>ASL CROTTET</t>
  </si>
  <si>
    <t>PAGE</t>
  </si>
  <si>
    <t>FIZAINE</t>
  </si>
  <si>
    <t>MATTHIEU</t>
  </si>
  <si>
    <t>TISSEUR</t>
  </si>
  <si>
    <t>GERALD</t>
  </si>
  <si>
    <t>DELOFFRE</t>
  </si>
  <si>
    <t>EDWARDSON</t>
  </si>
  <si>
    <t>ANGUS</t>
  </si>
  <si>
    <t>PLATRE</t>
  </si>
  <si>
    <t>SCHEIDECKER</t>
  </si>
  <si>
    <t>RAPHAEL</t>
  </si>
  <si>
    <t>BOULON</t>
  </si>
  <si>
    <t>BESSEDE</t>
  </si>
  <si>
    <t>YVAN</t>
  </si>
  <si>
    <t>60 coureurs inscrits 57 partants</t>
  </si>
  <si>
    <t>1h34'36"</t>
  </si>
  <si>
    <t>à 1'22"</t>
  </si>
  <si>
    <t>à 2'24"</t>
  </si>
  <si>
    <t>à 1tour</t>
  </si>
  <si>
    <t>à 3 tours</t>
  </si>
  <si>
    <t>Montée de Cat. (3)</t>
  </si>
  <si>
    <t>PIQUET</t>
  </si>
  <si>
    <t>BRISON ST INNOCENT CYCLISTE</t>
  </si>
  <si>
    <t>ALVAREZ</t>
  </si>
  <si>
    <t>ERIC</t>
  </si>
  <si>
    <t>VC TREVOUX</t>
  </si>
  <si>
    <t>NAVARRO</t>
  </si>
  <si>
    <t>NICOLAS</t>
  </si>
  <si>
    <t>FAUROUX</t>
  </si>
  <si>
    <t>JEAN LOUIS</t>
  </si>
  <si>
    <t>VC BRIGNAIS</t>
  </si>
  <si>
    <t>BIANCO</t>
  </si>
  <si>
    <t>FRANCK</t>
  </si>
  <si>
    <t>BELLUT</t>
  </si>
  <si>
    <t>VELO GRIFFON MEYZIEU</t>
  </si>
  <si>
    <t>SPITERI</t>
  </si>
  <si>
    <t>MICHAEL</t>
  </si>
  <si>
    <t>MARTINON</t>
  </si>
  <si>
    <t>GABRILLARGUES</t>
  </si>
  <si>
    <t>VERNIER</t>
  </si>
  <si>
    <t>RAPOSO</t>
  </si>
  <si>
    <t>TEAM6</t>
  </si>
  <si>
    <t>MARCHIENNE</t>
  </si>
  <si>
    <t>BRISON ST INNOCENT CYCLISME</t>
  </si>
  <si>
    <t>OCAMPO-GARZON</t>
  </si>
  <si>
    <t>CARLOS</t>
  </si>
  <si>
    <t>GUNTAS</t>
  </si>
  <si>
    <t>AHMET</t>
  </si>
  <si>
    <t>MIEGE</t>
  </si>
  <si>
    <t>VEL’HAUT-JURA SAINT-CLAUDE</t>
  </si>
  <si>
    <t>SERRE</t>
  </si>
  <si>
    <t>MANGINI</t>
  </si>
  <si>
    <t>MATTEO</t>
  </si>
  <si>
    <t>TEAM  REFLEX  RACING</t>
  </si>
  <si>
    <t>GALLET</t>
  </si>
  <si>
    <t>CLAUDE</t>
  </si>
  <si>
    <t>RIGONI</t>
  </si>
  <si>
    <t>DIB</t>
  </si>
  <si>
    <t>ABDELREZAK</t>
  </si>
  <si>
    <t>DIDIER</t>
  </si>
  <si>
    <t>BERNOLLIN</t>
  </si>
  <si>
    <t>CHAMPAULT</t>
  </si>
  <si>
    <t>MICKAEL</t>
  </si>
  <si>
    <t>TEAM VERCORS</t>
  </si>
  <si>
    <t>MANAIA</t>
  </si>
  <si>
    <t>ANTONIO</t>
  </si>
  <si>
    <t>RIVIERE</t>
  </si>
  <si>
    <t>TEAM HAUTEVILLE CYCLISME</t>
  </si>
  <si>
    <t>SIRE</t>
  </si>
  <si>
    <t>JURA DOLOIS CYCLISME</t>
  </si>
  <si>
    <t>SERAPHIN</t>
  </si>
  <si>
    <t>THIERRY</t>
  </si>
  <si>
    <t>HOLSENBURGER</t>
  </si>
  <si>
    <t>FRANCIS</t>
  </si>
  <si>
    <t>AC SAINT JEAN LE VIEUX</t>
  </si>
  <si>
    <t>GARNIER</t>
  </si>
  <si>
    <t>VENET</t>
  </si>
  <si>
    <t>ROCHET</t>
  </si>
  <si>
    <t>NOLLOT</t>
  </si>
  <si>
    <t>MARCEL</t>
  </si>
  <si>
    <t>ARMAND</t>
  </si>
  <si>
    <t>CHAPUIS</t>
  </si>
  <si>
    <t>JEAN PIERRE</t>
  </si>
  <si>
    <t>CLAIR</t>
  </si>
  <si>
    <t>FAYRAC</t>
  </si>
  <si>
    <t>VELO SPORT CHALONNAIS</t>
  </si>
  <si>
    <t>AUBLANC</t>
  </si>
  <si>
    <t>BOINON</t>
  </si>
  <si>
    <t>AC TARARE POPEY</t>
  </si>
  <si>
    <t>MAILLET</t>
  </si>
  <si>
    <t>DI STEFANO</t>
  </si>
  <si>
    <t>AC LYON VAISE</t>
  </si>
  <si>
    <t>ORSETTI</t>
  </si>
  <si>
    <t>CHIRPAZ</t>
  </si>
  <si>
    <t>JEAN FRANCOIS</t>
  </si>
  <si>
    <t>CC CHATONNAY SAINTE ANNE</t>
  </si>
  <si>
    <t>MORETTE</t>
  </si>
  <si>
    <t>MONY</t>
  </si>
  <si>
    <t>EMMANUEL</t>
  </si>
  <si>
    <t>PAUCHARD</t>
  </si>
  <si>
    <t>PACAUD</t>
  </si>
  <si>
    <t>ASSOCIATION SPORTIVE DES SAPEURS POMPIERS</t>
  </si>
  <si>
    <t>CANIVET</t>
  </si>
  <si>
    <t>CYRILLE</t>
  </si>
  <si>
    <t>DEMAGNY</t>
  </si>
  <si>
    <t>VEUILLET</t>
  </si>
  <si>
    <t>MATHIEU</t>
  </si>
  <si>
    <t>51 coureurs inscrits 49 partants</t>
  </si>
  <si>
    <t>1h26'46"</t>
  </si>
  <si>
    <t>à 3"33"</t>
  </si>
  <si>
    <t>Montée de Cat. (2)</t>
  </si>
  <si>
    <t>MATHIS</t>
  </si>
  <si>
    <t>SPORT MOTO VTT TEAM</t>
  </si>
  <si>
    <t>VERNOUX</t>
  </si>
  <si>
    <t>EMILIEN</t>
  </si>
  <si>
    <t>BAPTISTE</t>
  </si>
  <si>
    <t>ELLIOT</t>
  </si>
  <si>
    <t>GUIGON</t>
  </si>
  <si>
    <t>RAYAN</t>
  </si>
  <si>
    <t>59'46"</t>
  </si>
  <si>
    <t>à 16"</t>
  </si>
  <si>
    <t>à 2'27"</t>
  </si>
  <si>
    <t>à 10'08"</t>
  </si>
  <si>
    <t>BOUBAAYA</t>
  </si>
  <si>
    <t>RACHID</t>
  </si>
  <si>
    <t>UNION CYCLISTE TULLINS FURES</t>
  </si>
  <si>
    <t>FERRET</t>
  </si>
  <si>
    <t>PIERRE YVES</t>
  </si>
  <si>
    <t>BERTHON</t>
  </si>
  <si>
    <t>AUDREY</t>
  </si>
  <si>
    <t>BALBUCCI</t>
  </si>
  <si>
    <t>ALFRED</t>
  </si>
  <si>
    <t>VC BELLEGARDE</t>
  </si>
  <si>
    <t>FRASSANITO</t>
  </si>
  <si>
    <t>JEAN CLAUDE</t>
  </si>
  <si>
    <t>GONZALEZ PEREZ</t>
  </si>
  <si>
    <t>GERARD</t>
  </si>
  <si>
    <t>BONDETTI</t>
  </si>
  <si>
    <t>ALDO</t>
  </si>
  <si>
    <t>LOPEZ</t>
  </si>
  <si>
    <t>POLLET</t>
  </si>
  <si>
    <t>BENEFORTI</t>
  </si>
  <si>
    <t>BARTHELEMY</t>
  </si>
  <si>
    <t>GILLES</t>
  </si>
  <si>
    <t>CHOMAUD</t>
  </si>
  <si>
    <t>INDJENIAN</t>
  </si>
  <si>
    <t>MICHAUDET</t>
  </si>
  <si>
    <t>GAILLARD</t>
  </si>
  <si>
    <t>PIERRE MARC</t>
  </si>
  <si>
    <t>BOURG AIN CYCLISTE ORGANISATION</t>
  </si>
  <si>
    <t>GIMENEZ</t>
  </si>
  <si>
    <t>DUFRAISE</t>
  </si>
  <si>
    <t>GLADYS</t>
  </si>
  <si>
    <t>FULGET</t>
  </si>
  <si>
    <t>LUDIVINE</t>
  </si>
  <si>
    <t>UC CULOZ BELLEY</t>
  </si>
  <si>
    <t>CHARLES</t>
  </si>
  <si>
    <t>PORCIN</t>
  </si>
  <si>
    <t>AC BUELLAS</t>
  </si>
  <si>
    <t>REINAUDO</t>
  </si>
  <si>
    <t>UC TULLINS FURES</t>
  </si>
  <si>
    <t>LAMBERT</t>
  </si>
  <si>
    <t>ALAIN</t>
  </si>
  <si>
    <t>BORNAREL</t>
  </si>
  <si>
    <t>STEPHANIE</t>
  </si>
  <si>
    <t xml:space="preserve">FSGT </t>
  </si>
  <si>
    <t>HAUSTRATE</t>
  </si>
  <si>
    <t>TIMOTEI</t>
  </si>
  <si>
    <t>SANCHEZ</t>
  </si>
  <si>
    <t>FRANCISCO</t>
  </si>
  <si>
    <t>DAMIAND</t>
  </si>
  <si>
    <t>CHARLIE</t>
  </si>
  <si>
    <t>VC VAULX EN VELIN</t>
  </si>
  <si>
    <t>OLYMPIQUE CYCLO CLUB ANTIBES</t>
  </si>
  <si>
    <t>SEGUIN</t>
  </si>
  <si>
    <t>TOMASSIN</t>
  </si>
  <si>
    <t>MARC</t>
  </si>
  <si>
    <t>MILLET</t>
  </si>
  <si>
    <t>ANDREANI</t>
  </si>
  <si>
    <t>VCR</t>
  </si>
  <si>
    <t>37 coureurs inscrits 36 partants</t>
  </si>
  <si>
    <t>1h26"</t>
  </si>
  <si>
    <t>à 3'33"</t>
  </si>
  <si>
    <t>à 5'22"</t>
  </si>
  <si>
    <t>à 9'03"</t>
  </si>
  <si>
    <t>à 9'51"</t>
  </si>
  <si>
    <t>à 10'16"</t>
  </si>
  <si>
    <t>à 21'22"</t>
  </si>
  <si>
    <t>40 coureurs inscrits 38 partants</t>
  </si>
</sst>
</file>

<file path=xl/styles.xml><?xml version="1.0" encoding="utf-8"?>
<styleSheet xmlns="http://schemas.openxmlformats.org/spreadsheetml/2006/main">
  <numFmts count="4">
    <numFmt numFmtId="164" formatCode="d\ mmmm\ yyyy;@"/>
    <numFmt numFmtId="165" formatCode="0.000"/>
    <numFmt numFmtId="166" formatCode="[$-F800]dddd\,\ mmmm\ dd\,\ yyyy"/>
    <numFmt numFmtId="167" formatCode="[$-40C]General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7030A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7" fontId="42" fillId="0" borderId="0"/>
  </cellStyleXfs>
  <cellXfs count="6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1" fontId="7" fillId="5" borderId="35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6" fontId="7" fillId="7" borderId="4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21" fontId="7" fillId="7" borderId="43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21" fontId="7" fillId="7" borderId="57" xfId="0" applyNumberFormat="1" applyFont="1" applyFill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7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3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9" fillId="0" borderId="9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7" borderId="128" xfId="0" applyFont="1" applyFill="1" applyBorder="1" applyAlignment="1">
      <alignment horizontal="center" vertical="center"/>
    </xf>
    <xf numFmtId="0" fontId="34" fillId="0" borderId="91" xfId="0" applyFont="1" applyBorder="1" applyAlignment="1">
      <alignment vertical="center"/>
    </xf>
    <xf numFmtId="0" fontId="7" fillId="0" borderId="129" xfId="0" applyFont="1" applyFill="1" applyBorder="1" applyAlignment="1">
      <alignment horizontal="left" vertical="center"/>
    </xf>
    <xf numFmtId="0" fontId="7" fillId="0" borderId="131" xfId="0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center" vertical="center"/>
    </xf>
    <xf numFmtId="0" fontId="7" fillId="7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horizontal="center" vertical="center"/>
    </xf>
    <xf numFmtId="0" fontId="7" fillId="7" borderId="13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left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left" vertical="center"/>
    </xf>
    <xf numFmtId="0" fontId="7" fillId="0" borderId="118" xfId="0" applyFont="1" applyFill="1" applyBorder="1" applyAlignment="1">
      <alignment horizontal="center" vertical="center"/>
    </xf>
    <xf numFmtId="0" fontId="7" fillId="7" borderId="1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5" borderId="143" xfId="0" applyFont="1" applyFill="1" applyBorder="1" applyAlignment="1">
      <alignment horizontal="center" vertical="center"/>
    </xf>
    <xf numFmtId="0" fontId="7" fillId="6" borderId="144" xfId="0" applyFont="1" applyFill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5" borderId="148" xfId="0" applyFont="1" applyFill="1" applyBorder="1" applyAlignment="1">
      <alignment horizontal="center" vertical="center"/>
    </xf>
    <xf numFmtId="0" fontId="7" fillId="6" borderId="145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5" borderId="150" xfId="0" applyFont="1" applyFill="1" applyBorder="1" applyAlignment="1">
      <alignment horizontal="center" vertical="center"/>
    </xf>
    <xf numFmtId="0" fontId="7" fillId="5" borderId="152" xfId="0" applyFont="1" applyFill="1" applyBorder="1" applyAlignment="1">
      <alignment horizontal="center" vertical="center"/>
    </xf>
    <xf numFmtId="49" fontId="7" fillId="0" borderId="146" xfId="0" applyNumberFormat="1" applyFont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7" borderId="154" xfId="0" applyFont="1" applyFill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7" fillId="7" borderId="157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left" vertical="center"/>
    </xf>
    <xf numFmtId="0" fontId="7" fillId="0" borderId="159" xfId="0" applyFont="1" applyBorder="1" applyAlignment="1">
      <alignment horizontal="left" vertical="center"/>
    </xf>
    <xf numFmtId="0" fontId="7" fillId="0" borderId="161" xfId="0" applyFont="1" applyFill="1" applyBorder="1" applyAlignment="1">
      <alignment horizontal="left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49" fontId="7" fillId="0" borderId="165" xfId="0" applyNumberFormat="1" applyFont="1" applyBorder="1" applyAlignment="1">
      <alignment horizontal="center" vertical="center"/>
    </xf>
    <xf numFmtId="0" fontId="7" fillId="7" borderId="166" xfId="0" applyFont="1" applyFill="1" applyBorder="1" applyAlignment="1">
      <alignment horizontal="center" vertical="center"/>
    </xf>
    <xf numFmtId="0" fontId="26" fillId="0" borderId="16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75" xfId="0" applyFont="1" applyBorder="1" applyAlignment="1">
      <alignment horizontal="left" vertical="center"/>
    </xf>
    <xf numFmtId="0" fontId="34" fillId="0" borderId="176" xfId="0" applyFont="1" applyBorder="1" applyAlignment="1">
      <alignment vertical="center"/>
    </xf>
    <xf numFmtId="0" fontId="34" fillId="0" borderId="176" xfId="0" applyFont="1" applyBorder="1" applyAlignment="1">
      <alignment horizontal="center" vertical="center"/>
    </xf>
    <xf numFmtId="0" fontId="9" fillId="0" borderId="175" xfId="0" applyFont="1" applyBorder="1" applyAlignment="1">
      <alignment vertical="center"/>
    </xf>
    <xf numFmtId="0" fontId="9" fillId="0" borderId="177" xfId="0" applyFont="1" applyBorder="1" applyAlignment="1">
      <alignment vertical="center"/>
    </xf>
    <xf numFmtId="0" fontId="34" fillId="0" borderId="180" xfId="0" applyFont="1" applyBorder="1" applyAlignment="1">
      <alignment vertical="center"/>
    </xf>
    <xf numFmtId="0" fontId="9" fillId="0" borderId="182" xfId="0" applyFont="1" applyBorder="1" applyAlignment="1">
      <alignment horizontal="left" vertical="center"/>
    </xf>
    <xf numFmtId="0" fontId="9" fillId="0" borderId="177" xfId="0" applyFont="1" applyBorder="1" applyAlignment="1">
      <alignment horizontal="left" vertical="center"/>
    </xf>
    <xf numFmtId="0" fontId="9" fillId="0" borderId="180" xfId="0" applyFont="1" applyBorder="1" applyAlignment="1">
      <alignment vertical="center"/>
    </xf>
    <xf numFmtId="0" fontId="9" fillId="0" borderId="182" xfId="0" applyFont="1" applyBorder="1" applyAlignment="1">
      <alignment vertical="center"/>
    </xf>
    <xf numFmtId="0" fontId="34" fillId="0" borderId="185" xfId="0" applyFont="1" applyBorder="1" applyAlignment="1">
      <alignment vertical="center"/>
    </xf>
    <xf numFmtId="0" fontId="7" fillId="0" borderId="187" xfId="0" applyFont="1" applyBorder="1" applyAlignment="1">
      <alignment vertical="center"/>
    </xf>
    <xf numFmtId="0" fontId="25" fillId="0" borderId="188" xfId="0" applyFont="1" applyBorder="1" applyAlignment="1">
      <alignment horizontal="center" vertical="center"/>
    </xf>
    <xf numFmtId="0" fontId="34" fillId="0" borderId="185" xfId="0" applyFont="1" applyBorder="1" applyAlignment="1">
      <alignment horizontal="center" vertical="center"/>
    </xf>
    <xf numFmtId="0" fontId="10" fillId="0" borderId="17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68" xfId="0" applyFont="1" applyBorder="1" applyAlignment="1">
      <alignment vertical="center"/>
    </xf>
    <xf numFmtId="0" fontId="34" fillId="0" borderId="139" xfId="0" applyFont="1" applyBorder="1" applyAlignment="1">
      <alignment vertical="center"/>
    </xf>
    <xf numFmtId="0" fontId="34" fillId="0" borderId="178" xfId="0" applyFont="1" applyBorder="1" applyAlignment="1">
      <alignment vertical="center"/>
    </xf>
    <xf numFmtId="0" fontId="35" fillId="0" borderId="171" xfId="0" applyFont="1" applyBorder="1" applyAlignment="1">
      <alignment horizontal="center" vertical="center"/>
    </xf>
    <xf numFmtId="0" fontId="34" fillId="0" borderId="92" xfId="0" applyFont="1" applyBorder="1" applyAlignment="1">
      <alignment horizontal="left" vertical="center"/>
    </xf>
    <xf numFmtId="0" fontId="34" fillId="0" borderId="139" xfId="0" applyFont="1" applyBorder="1" applyAlignment="1">
      <alignment horizontal="left" vertical="center"/>
    </xf>
    <xf numFmtId="0" fontId="34" fillId="0" borderId="178" xfId="0" applyFont="1" applyBorder="1" applyAlignment="1">
      <alignment horizontal="left" vertical="center"/>
    </xf>
    <xf numFmtId="0" fontId="34" fillId="0" borderId="173" xfId="0" applyFont="1" applyBorder="1" applyAlignment="1">
      <alignment vertical="center"/>
    </xf>
    <xf numFmtId="0" fontId="10" fillId="0" borderId="189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7" fillId="0" borderId="19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7" fillId="0" borderId="191" xfId="0" applyFont="1" applyFill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7" fillId="0" borderId="191" xfId="0" applyFont="1" applyBorder="1" applyAlignment="1">
      <alignment horizontal="left" vertical="center"/>
    </xf>
    <xf numFmtId="0" fontId="7" fillId="0" borderId="192" xfId="0" applyFont="1" applyBorder="1" applyAlignment="1">
      <alignment horizontal="center" vertical="center"/>
    </xf>
    <xf numFmtId="49" fontId="7" fillId="0" borderId="192" xfId="0" applyNumberFormat="1" applyFont="1" applyBorder="1" applyAlignment="1">
      <alignment horizontal="center" vertical="center"/>
    </xf>
    <xf numFmtId="46" fontId="7" fillId="7" borderId="193" xfId="0" applyNumberFormat="1" applyFont="1" applyFill="1" applyBorder="1" applyAlignment="1">
      <alignment horizontal="center" vertical="center"/>
    </xf>
    <xf numFmtId="0" fontId="7" fillId="0" borderId="194" xfId="0" applyFont="1" applyBorder="1" applyAlignment="1">
      <alignment horizontal="center" vertical="center"/>
    </xf>
    <xf numFmtId="0" fontId="7" fillId="0" borderId="192" xfId="0" applyFont="1" applyBorder="1" applyAlignment="1">
      <alignment horizontal="left" vertical="center"/>
    </xf>
    <xf numFmtId="46" fontId="7" fillId="7" borderId="195" xfId="0" applyNumberFormat="1" applyFont="1" applyFill="1" applyBorder="1" applyAlignment="1">
      <alignment horizontal="center" vertical="center"/>
    </xf>
    <xf numFmtId="0" fontId="7" fillId="0" borderId="197" xfId="0" applyFont="1" applyBorder="1" applyAlignment="1">
      <alignment horizontal="center" vertical="center"/>
    </xf>
    <xf numFmtId="0" fontId="7" fillId="0" borderId="198" xfId="0" applyFont="1" applyBorder="1" applyAlignment="1">
      <alignment horizontal="center" vertical="center"/>
    </xf>
    <xf numFmtId="0" fontId="7" fillId="0" borderId="196" xfId="0" applyFont="1" applyBorder="1" applyAlignment="1">
      <alignment horizontal="center" vertical="center"/>
    </xf>
    <xf numFmtId="0" fontId="7" fillId="0" borderId="193" xfId="0" applyFont="1" applyFill="1" applyBorder="1" applyAlignment="1">
      <alignment horizontal="center" vertical="center"/>
    </xf>
    <xf numFmtId="0" fontId="7" fillId="8" borderId="200" xfId="0" applyFont="1" applyFill="1" applyBorder="1" applyAlignment="1">
      <alignment horizontal="center" vertical="center" wrapText="1"/>
    </xf>
    <xf numFmtId="0" fontId="7" fillId="8" borderId="201" xfId="0" applyFont="1" applyFill="1" applyBorder="1" applyAlignment="1">
      <alignment horizontal="center" vertical="center" wrapText="1"/>
    </xf>
    <xf numFmtId="46" fontId="7" fillId="0" borderId="199" xfId="0" applyNumberFormat="1" applyFont="1" applyFill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7" fillId="0" borderId="224" xfId="0" applyFont="1" applyBorder="1" applyAlignment="1">
      <alignment horizontal="center" vertical="center"/>
    </xf>
    <xf numFmtId="0" fontId="7" fillId="0" borderId="225" xfId="0" applyFont="1" applyBorder="1" applyAlignment="1">
      <alignment horizontal="center" vertical="center"/>
    </xf>
    <xf numFmtId="0" fontId="7" fillId="0" borderId="226" xfId="0" applyFont="1" applyBorder="1" applyAlignment="1">
      <alignment horizontal="center" vertical="center"/>
    </xf>
    <xf numFmtId="0" fontId="7" fillId="0" borderId="216" xfId="0" applyFont="1" applyFill="1" applyBorder="1" applyAlignment="1">
      <alignment horizontal="center" vertical="center"/>
    </xf>
    <xf numFmtId="0" fontId="7" fillId="7" borderId="227" xfId="0" applyFont="1" applyFill="1" applyBorder="1" applyAlignment="1">
      <alignment horizontal="center" vertical="center"/>
    </xf>
    <xf numFmtId="0" fontId="7" fillId="8" borderId="227" xfId="0" applyFont="1" applyFill="1" applyBorder="1" applyAlignment="1">
      <alignment horizontal="center" vertical="center" wrapText="1"/>
    </xf>
    <xf numFmtId="0" fontId="7" fillId="0" borderId="234" xfId="0" applyFont="1" applyBorder="1" applyAlignment="1">
      <alignment horizontal="center" vertical="center"/>
    </xf>
    <xf numFmtId="0" fontId="7" fillId="0" borderId="235" xfId="0" applyFont="1" applyBorder="1" applyAlignment="1">
      <alignment horizontal="left" vertical="center"/>
    </xf>
    <xf numFmtId="0" fontId="7" fillId="0" borderId="235" xfId="0" applyFont="1" applyBorder="1" applyAlignment="1">
      <alignment horizontal="center" vertical="center"/>
    </xf>
    <xf numFmtId="49" fontId="7" fillId="0" borderId="235" xfId="0" applyNumberFormat="1" applyFont="1" applyBorder="1" applyAlignment="1">
      <alignment horizontal="center" vertical="center"/>
    </xf>
    <xf numFmtId="46" fontId="7" fillId="7" borderId="236" xfId="0" applyNumberFormat="1" applyFont="1" applyFill="1" applyBorder="1" applyAlignment="1">
      <alignment horizontal="center" vertical="center"/>
    </xf>
    <xf numFmtId="0" fontId="7" fillId="0" borderId="215" xfId="0" applyFont="1" applyBorder="1" applyAlignment="1">
      <alignment horizontal="center" vertical="center"/>
    </xf>
    <xf numFmtId="0" fontId="7" fillId="0" borderId="216" xfId="0" applyFont="1" applyBorder="1" applyAlignment="1">
      <alignment horizontal="left" vertical="center"/>
    </xf>
    <xf numFmtId="0" fontId="7" fillId="7" borderId="238" xfId="0" applyFont="1" applyFill="1" applyBorder="1" applyAlignment="1">
      <alignment horizontal="center" vertical="center"/>
    </xf>
    <xf numFmtId="0" fontId="7" fillId="0" borderId="239" xfId="0" applyFont="1" applyFill="1" applyBorder="1" applyAlignment="1">
      <alignment horizontal="center" vertical="center"/>
    </xf>
    <xf numFmtId="0" fontId="41" fillId="0" borderId="242" xfId="0" applyFont="1" applyFill="1" applyBorder="1" applyAlignment="1">
      <alignment horizontal="center" vertical="center"/>
    </xf>
    <xf numFmtId="0" fontId="41" fillId="0" borderId="215" xfId="0" applyFont="1" applyFill="1" applyBorder="1" applyAlignment="1">
      <alignment horizontal="center" vertical="center"/>
    </xf>
    <xf numFmtId="0" fontId="7" fillId="0" borderId="234" xfId="0" applyFont="1" applyFill="1" applyBorder="1" applyAlignment="1">
      <alignment horizontal="center" vertical="center"/>
    </xf>
    <xf numFmtId="0" fontId="7" fillId="0" borderId="250" xfId="0" applyFont="1" applyFill="1" applyBorder="1" applyAlignment="1">
      <alignment horizontal="left" vertical="center"/>
    </xf>
    <xf numFmtId="0" fontId="7" fillId="0" borderId="251" xfId="0" applyFont="1" applyBorder="1" applyAlignment="1">
      <alignment horizontal="center" vertical="center"/>
    </xf>
    <xf numFmtId="49" fontId="7" fillId="0" borderId="252" xfId="0" applyNumberFormat="1" applyFont="1" applyBorder="1" applyAlignment="1">
      <alignment horizontal="center" vertical="center"/>
    </xf>
    <xf numFmtId="0" fontId="7" fillId="7" borderId="253" xfId="0" applyFont="1" applyFill="1" applyBorder="1" applyAlignment="1">
      <alignment horizontal="center" vertical="center"/>
    </xf>
    <xf numFmtId="0" fontId="41" fillId="0" borderId="182" xfId="0" applyFont="1" applyFill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2" fillId="0" borderId="261" xfId="0" applyFont="1" applyBorder="1" applyAlignment="1">
      <alignment horizontal="center" vertical="center"/>
    </xf>
    <xf numFmtId="0" fontId="7" fillId="0" borderId="262" xfId="0" applyFont="1" applyBorder="1" applyAlignment="1">
      <alignment horizontal="left" vertical="center"/>
    </xf>
    <xf numFmtId="0" fontId="7" fillId="0" borderId="262" xfId="0" applyFont="1" applyBorder="1" applyAlignment="1">
      <alignment horizontal="center" vertical="center"/>
    </xf>
    <xf numFmtId="0" fontId="7" fillId="0" borderId="263" xfId="0" applyFont="1" applyBorder="1" applyAlignment="1">
      <alignment horizontal="left" vertical="center"/>
    </xf>
    <xf numFmtId="0" fontId="7" fillId="0" borderId="265" xfId="0" applyFont="1" applyBorder="1" applyAlignment="1">
      <alignment horizontal="center" vertical="center"/>
    </xf>
    <xf numFmtId="0" fontId="7" fillId="0" borderId="262" xfId="0" applyFont="1" applyFill="1" applyBorder="1" applyAlignment="1">
      <alignment horizontal="left" vertical="center"/>
    </xf>
    <xf numFmtId="0" fontId="7" fillId="0" borderId="262" xfId="0" applyFont="1" applyFill="1" applyBorder="1" applyAlignment="1">
      <alignment horizontal="center" vertical="center"/>
    </xf>
    <xf numFmtId="0" fontId="7" fillId="0" borderId="266" xfId="0" applyFont="1" applyFill="1" applyBorder="1" applyAlignment="1">
      <alignment horizontal="left" vertical="center"/>
    </xf>
    <xf numFmtId="0" fontId="7" fillId="0" borderId="263" xfId="0" applyFont="1" applyFill="1" applyBorder="1" applyAlignment="1">
      <alignment horizontal="left" vertical="center"/>
    </xf>
    <xf numFmtId="0" fontId="7" fillId="0" borderId="263" xfId="0" applyFont="1" applyFill="1" applyBorder="1" applyAlignment="1">
      <alignment horizontal="center" vertical="center"/>
    </xf>
    <xf numFmtId="0" fontId="7" fillId="0" borderId="268" xfId="0" applyFont="1" applyFill="1" applyBorder="1" applyAlignment="1">
      <alignment horizontal="left" vertical="center"/>
    </xf>
    <xf numFmtId="0" fontId="7" fillId="0" borderId="269" xfId="0" applyFont="1" applyFill="1" applyBorder="1" applyAlignment="1">
      <alignment horizontal="left" vertical="center"/>
    </xf>
    <xf numFmtId="0" fontId="7" fillId="0" borderId="270" xfId="0" applyFont="1" applyFill="1" applyBorder="1" applyAlignment="1">
      <alignment horizontal="left" vertical="center"/>
    </xf>
    <xf numFmtId="0" fontId="7" fillId="0" borderId="271" xfId="0" applyFont="1" applyFill="1" applyBorder="1" applyAlignment="1">
      <alignment horizontal="left" vertical="center"/>
    </xf>
    <xf numFmtId="0" fontId="7" fillId="0" borderId="270" xfId="0" applyFont="1" applyBorder="1" applyAlignment="1">
      <alignment horizontal="center"/>
    </xf>
    <xf numFmtId="0" fontId="7" fillId="0" borderId="27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3" fillId="9" borderId="77" xfId="0" applyNumberFormat="1" applyFont="1" applyFill="1" applyBorder="1" applyAlignment="1">
      <alignment horizontal="center" vertical="center"/>
    </xf>
    <xf numFmtId="0" fontId="7" fillId="0" borderId="272" xfId="0" applyFont="1" applyBorder="1" applyAlignment="1">
      <alignment horizontal="center" vertical="center"/>
    </xf>
    <xf numFmtId="0" fontId="7" fillId="0" borderId="273" xfId="0" applyFont="1" applyBorder="1" applyAlignment="1">
      <alignment horizontal="center" vertical="center"/>
    </xf>
    <xf numFmtId="0" fontId="7" fillId="0" borderId="275" xfId="0" applyFont="1" applyFill="1" applyBorder="1" applyAlignment="1">
      <alignment horizontal="center" vertical="center"/>
    </xf>
    <xf numFmtId="0" fontId="7" fillId="0" borderId="276" xfId="0" applyFont="1" applyBorder="1" applyAlignment="1">
      <alignment horizontal="center" vertical="center"/>
    </xf>
    <xf numFmtId="0" fontId="7" fillId="0" borderId="277" xfId="0" applyFont="1" applyFill="1" applyBorder="1" applyAlignment="1">
      <alignment horizontal="left" vertical="center"/>
    </xf>
    <xf numFmtId="0" fontId="7" fillId="0" borderId="276" xfId="0" applyFont="1" applyFill="1" applyBorder="1" applyAlignment="1">
      <alignment horizontal="center" vertical="center"/>
    </xf>
    <xf numFmtId="0" fontId="9" fillId="0" borderId="282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9" fillId="0" borderId="211" xfId="0" applyFont="1" applyBorder="1" applyAlignment="1">
      <alignment horizontal="left" vertical="center"/>
    </xf>
    <xf numFmtId="0" fontId="10" fillId="0" borderId="262" xfId="0" applyFont="1" applyBorder="1" applyAlignment="1">
      <alignment horizontal="left" vertical="center"/>
    </xf>
    <xf numFmtId="0" fontId="11" fillId="0" borderId="204" xfId="0" applyFont="1" applyFill="1" applyBorder="1" applyAlignment="1">
      <alignment horizontal="center" vertical="center"/>
    </xf>
    <xf numFmtId="0" fontId="11" fillId="0" borderId="209" xfId="0" applyFont="1" applyFill="1" applyBorder="1" applyAlignment="1">
      <alignment horizontal="center" vertical="center"/>
    </xf>
    <xf numFmtId="0" fontId="11" fillId="0" borderId="211" xfId="0" applyFont="1" applyFill="1" applyBorder="1" applyAlignment="1">
      <alignment horizontal="center" vertical="center"/>
    </xf>
    <xf numFmtId="0" fontId="7" fillId="2" borderId="284" xfId="0" applyFont="1" applyFill="1" applyBorder="1" applyAlignment="1">
      <alignment horizontal="center" vertical="center"/>
    </xf>
    <xf numFmtId="49" fontId="7" fillId="0" borderId="262" xfId="0" applyNumberFormat="1" applyFont="1" applyBorder="1" applyAlignment="1">
      <alignment horizontal="center" vertical="center"/>
    </xf>
    <xf numFmtId="0" fontId="7" fillId="5" borderId="263" xfId="0" applyFont="1" applyFill="1" applyBorder="1" applyAlignment="1">
      <alignment horizontal="center" vertical="center"/>
    </xf>
    <xf numFmtId="0" fontId="11" fillId="0" borderId="2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85" xfId="0" applyFont="1" applyFill="1" applyBorder="1" applyAlignment="1">
      <alignment horizontal="center" vertical="center"/>
    </xf>
    <xf numFmtId="0" fontId="7" fillId="0" borderId="267" xfId="0" applyFont="1" applyBorder="1" applyAlignment="1">
      <alignment horizontal="center" vertical="center"/>
    </xf>
    <xf numFmtId="0" fontId="7" fillId="0" borderId="286" xfId="0" applyFont="1" applyFill="1" applyBorder="1" applyAlignment="1">
      <alignment horizontal="center" vertical="center"/>
    </xf>
    <xf numFmtId="0" fontId="7" fillId="7" borderId="287" xfId="0" applyFont="1" applyFill="1" applyBorder="1" applyAlignment="1">
      <alignment horizontal="center" vertical="center"/>
    </xf>
    <xf numFmtId="0" fontId="13" fillId="0" borderId="240" xfId="0" applyFont="1" applyFill="1" applyBorder="1" applyAlignment="1">
      <alignment horizontal="center" vertical="center"/>
    </xf>
    <xf numFmtId="0" fontId="9" fillId="0" borderId="241" xfId="0" applyFont="1" applyFill="1" applyBorder="1"/>
    <xf numFmtId="0" fontId="7" fillId="0" borderId="288" xfId="0" applyFont="1" applyBorder="1" applyAlignment="1">
      <alignment horizontal="center" vertical="center"/>
    </xf>
    <xf numFmtId="0" fontId="11" fillId="0" borderId="289" xfId="0" applyFont="1" applyFill="1" applyBorder="1" applyAlignment="1">
      <alignment horizontal="center" vertical="center"/>
    </xf>
    <xf numFmtId="0" fontId="13" fillId="0" borderId="289" xfId="0" applyFont="1" applyFill="1" applyBorder="1" applyAlignment="1">
      <alignment horizontal="center" vertical="center"/>
    </xf>
    <xf numFmtId="0" fontId="9" fillId="0" borderId="245" xfId="0" applyFont="1" applyFill="1" applyBorder="1"/>
    <xf numFmtId="0" fontId="7" fillId="0" borderId="250" xfId="0" applyFont="1" applyBorder="1" applyAlignment="1">
      <alignment horizontal="left" vertical="center"/>
    </xf>
    <xf numFmtId="0" fontId="7" fillId="0" borderId="252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290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7" fillId="0" borderId="264" xfId="0" applyFont="1" applyBorder="1" applyAlignment="1">
      <alignment horizontal="left" vertical="center"/>
    </xf>
    <xf numFmtId="0" fontId="7" fillId="0" borderId="265" xfId="0" applyFont="1" applyBorder="1" applyAlignment="1">
      <alignment horizontal="left" vertical="center"/>
    </xf>
    <xf numFmtId="0" fontId="7" fillId="0" borderId="155" xfId="0" applyFont="1" applyBorder="1" applyAlignment="1">
      <alignment horizontal="left" vertical="center"/>
    </xf>
    <xf numFmtId="0" fontId="7" fillId="0" borderId="146" xfId="0" applyFont="1" applyBorder="1" applyAlignment="1">
      <alignment horizontal="left" vertical="center"/>
    </xf>
    <xf numFmtId="0" fontId="7" fillId="0" borderId="251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9" fillId="10" borderId="151" xfId="0" applyFont="1" applyFill="1" applyBorder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53" xfId="0" applyFont="1" applyFill="1" applyBorder="1" applyAlignment="1">
      <alignment vertical="center"/>
    </xf>
    <xf numFmtId="0" fontId="9" fillId="11" borderId="71" xfId="0" applyFont="1" applyFill="1" applyBorder="1" applyAlignment="1">
      <alignment vertical="center"/>
    </xf>
    <xf numFmtId="0" fontId="9" fillId="11" borderId="78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249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27" xfId="0" applyFont="1" applyBorder="1" applyAlignment="1">
      <alignment horizontal="left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267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9" fillId="10" borderId="2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9" fillId="10" borderId="3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8" xfId="0" applyFont="1" applyBorder="1" applyAlignment="1">
      <alignment vertical="center"/>
    </xf>
    <xf numFmtId="0" fontId="34" fillId="0" borderId="291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262" xfId="0" applyFont="1" applyBorder="1" applyAlignment="1">
      <alignment vertical="center"/>
    </xf>
    <xf numFmtId="0" fontId="34" fillId="0" borderId="293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center" vertical="center"/>
    </xf>
    <xf numFmtId="0" fontId="34" fillId="0" borderId="299" xfId="0" applyFont="1" applyBorder="1" applyAlignment="1">
      <alignment horizontal="center" vertical="center"/>
    </xf>
    <xf numFmtId="0" fontId="34" fillId="0" borderId="300" xfId="0" applyFont="1" applyBorder="1" applyAlignment="1">
      <alignment horizontal="left" vertical="center"/>
    </xf>
    <xf numFmtId="0" fontId="34" fillId="0" borderId="303" xfId="0" applyFont="1" applyBorder="1" applyAlignment="1">
      <alignment horizontal="center" vertical="center"/>
    </xf>
    <xf numFmtId="0" fontId="10" fillId="0" borderId="305" xfId="0" applyFont="1" applyBorder="1" applyAlignment="1">
      <alignment horizontal="left" vertical="center"/>
    </xf>
    <xf numFmtId="0" fontId="10" fillId="0" borderId="28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7" fillId="0" borderId="289" xfId="0" applyFont="1" applyFill="1" applyBorder="1" applyAlignment="1">
      <alignment horizontal="center" vertical="center"/>
    </xf>
    <xf numFmtId="0" fontId="7" fillId="0" borderId="245" xfId="0" applyFont="1" applyFill="1" applyBorder="1" applyAlignment="1">
      <alignment horizontal="center" vertical="center"/>
    </xf>
    <xf numFmtId="0" fontId="34" fillId="0" borderId="279" xfId="0" applyFont="1" applyBorder="1" applyAlignment="1">
      <alignment horizontal="left" vertical="center"/>
    </xf>
    <xf numFmtId="0" fontId="34" fillId="0" borderId="280" xfId="0" applyFont="1" applyBorder="1" applyAlignment="1">
      <alignment horizontal="left" vertical="center"/>
    </xf>
    <xf numFmtId="0" fontId="34" fillId="0" borderId="281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49" fontId="36" fillId="0" borderId="279" xfId="0" applyNumberFormat="1" applyFont="1" applyBorder="1" applyAlignment="1">
      <alignment horizontal="center" vertical="center"/>
    </xf>
    <xf numFmtId="49" fontId="36" fillId="0" borderId="283" xfId="0" applyNumberFormat="1" applyFont="1" applyBorder="1" applyAlignment="1">
      <alignment horizontal="center" vertical="center"/>
    </xf>
    <xf numFmtId="0" fontId="34" fillId="0" borderId="299" xfId="0" applyFont="1" applyBorder="1" applyAlignment="1">
      <alignment vertical="center"/>
    </xf>
    <xf numFmtId="0" fontId="7" fillId="5" borderId="309" xfId="0" applyFont="1" applyFill="1" applyBorder="1" applyAlignment="1">
      <alignment horizontal="center" vertical="center"/>
    </xf>
    <xf numFmtId="0" fontId="7" fillId="0" borderId="308" xfId="0" applyFont="1" applyFill="1" applyBorder="1" applyAlignment="1">
      <alignment horizontal="center" vertical="center"/>
    </xf>
    <xf numFmtId="0" fontId="7" fillId="0" borderId="312" xfId="0" applyFont="1" applyBorder="1" applyAlignment="1">
      <alignment horizontal="left" vertical="center"/>
    </xf>
    <xf numFmtId="0" fontId="7" fillId="0" borderId="313" xfId="0" applyFont="1" applyBorder="1" applyAlignment="1">
      <alignment horizontal="center" vertical="center"/>
    </xf>
    <xf numFmtId="0" fontId="7" fillId="0" borderId="314" xfId="0" applyFont="1" applyBorder="1" applyAlignment="1">
      <alignment horizontal="center" vertical="center"/>
    </xf>
    <xf numFmtId="0" fontId="7" fillId="0" borderId="315" xfId="0" applyFont="1" applyFill="1" applyBorder="1" applyAlignment="1">
      <alignment horizontal="center" vertical="center"/>
    </xf>
    <xf numFmtId="0" fontId="11" fillId="0" borderId="319" xfId="0" applyFont="1" applyFill="1" applyBorder="1" applyAlignment="1">
      <alignment vertical="center"/>
    </xf>
    <xf numFmtId="0" fontId="11" fillId="0" borderId="316" xfId="0" applyFont="1" applyFill="1" applyBorder="1" applyAlignment="1">
      <alignment vertical="center"/>
    </xf>
    <xf numFmtId="0" fontId="7" fillId="6" borderId="320" xfId="0" applyFont="1" applyFill="1" applyBorder="1" applyAlignment="1">
      <alignment horizontal="center" vertical="center"/>
    </xf>
    <xf numFmtId="0" fontId="7" fillId="6" borderId="321" xfId="0" applyFont="1" applyFill="1" applyBorder="1" applyAlignment="1">
      <alignment horizontal="center" vertical="center"/>
    </xf>
    <xf numFmtId="0" fontId="7" fillId="0" borderId="22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0" fillId="12" borderId="0" xfId="0" applyNumberFormat="1" applyFont="1" applyFill="1"/>
    <xf numFmtId="0" fontId="0" fillId="0" borderId="0" xfId="0" applyNumberFormat="1" applyFont="1"/>
    <xf numFmtId="49" fontId="7" fillId="0" borderId="243" xfId="0" applyNumberFormat="1" applyFont="1" applyBorder="1" applyAlignment="1">
      <alignment horizontal="center" vertical="center"/>
    </xf>
    <xf numFmtId="0" fontId="11" fillId="0" borderId="319" xfId="0" applyFont="1" applyFill="1" applyBorder="1" applyAlignment="1">
      <alignment horizontal="center" vertical="center"/>
    </xf>
    <xf numFmtId="0" fontId="11" fillId="0" borderId="316" xfId="0" applyFont="1" applyFill="1" applyBorder="1" applyAlignment="1">
      <alignment horizontal="center" vertical="center"/>
    </xf>
    <xf numFmtId="0" fontId="7" fillId="0" borderId="313" xfId="0" applyFont="1" applyBorder="1" applyAlignment="1">
      <alignment horizontal="left" vertical="center"/>
    </xf>
    <xf numFmtId="0" fontId="43" fillId="2" borderId="29" xfId="0" applyFont="1" applyFill="1" applyBorder="1" applyAlignment="1">
      <alignment horizontal="center" vertical="center"/>
    </xf>
    <xf numFmtId="0" fontId="43" fillId="0" borderId="262" xfId="0" applyFont="1" applyBorder="1" applyAlignment="1">
      <alignment horizontal="center" vertical="center"/>
    </xf>
    <xf numFmtId="0" fontId="43" fillId="0" borderId="262" xfId="0" applyFont="1" applyBorder="1" applyAlignment="1">
      <alignment horizontal="left" vertical="center"/>
    </xf>
    <xf numFmtId="0" fontId="43" fillId="0" borderId="262" xfId="0" applyFont="1" applyFill="1" applyBorder="1" applyAlignment="1">
      <alignment horizontal="center" vertical="center"/>
    </xf>
    <xf numFmtId="0" fontId="43" fillId="5" borderId="26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108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7" fillId="0" borderId="325" xfId="0" applyFont="1" applyFill="1" applyBorder="1" applyAlignment="1">
      <alignment horizontal="center" vertical="center"/>
    </xf>
    <xf numFmtId="0" fontId="7" fillId="0" borderId="325" xfId="0" applyFont="1" applyFill="1" applyBorder="1" applyAlignment="1">
      <alignment horizontal="left" vertical="center"/>
    </xf>
    <xf numFmtId="0" fontId="7" fillId="0" borderId="326" xfId="0" applyFont="1" applyBorder="1" applyAlignment="1">
      <alignment horizontal="left" vertical="center"/>
    </xf>
    <xf numFmtId="0" fontId="7" fillId="0" borderId="326" xfId="0" applyFont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5" borderId="37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left" vertical="center"/>
    </xf>
    <xf numFmtId="0" fontId="43" fillId="7" borderId="20" xfId="0" applyFont="1" applyFill="1" applyBorder="1" applyAlignment="1">
      <alignment horizontal="center" vertical="center"/>
    </xf>
    <xf numFmtId="0" fontId="6" fillId="0" borderId="319" xfId="0" applyFont="1" applyBorder="1" applyAlignment="1">
      <alignment horizontal="center" vertical="center"/>
    </xf>
    <xf numFmtId="0" fontId="6" fillId="0" borderId="3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9" borderId="73" xfId="0" applyFont="1" applyFill="1" applyBorder="1" applyAlignment="1">
      <alignment horizontal="center" vertical="center"/>
    </xf>
    <xf numFmtId="0" fontId="14" fillId="9" borderId="76" xfId="0" applyFont="1" applyFill="1" applyBorder="1" applyAlignment="1">
      <alignment horizontal="center" vertical="center"/>
    </xf>
    <xf numFmtId="0" fontId="17" fillId="9" borderId="25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166" fontId="17" fillId="9" borderId="123" xfId="0" applyNumberFormat="1" applyFont="1" applyFill="1" applyBorder="1" applyAlignment="1">
      <alignment horizontal="center" vertical="center"/>
    </xf>
    <xf numFmtId="166" fontId="17" fillId="9" borderId="124" xfId="0" applyNumberFormat="1" applyFont="1" applyFill="1" applyBorder="1" applyAlignment="1">
      <alignment horizontal="center" vertical="center"/>
    </xf>
    <xf numFmtId="166" fontId="17" fillId="9" borderId="125" xfId="0" applyNumberFormat="1" applyFont="1" applyFill="1" applyBorder="1" applyAlignment="1">
      <alignment horizontal="center" vertical="center"/>
    </xf>
    <xf numFmtId="14" fontId="17" fillId="9" borderId="258" xfId="0" applyNumberFormat="1" applyFont="1" applyFill="1" applyBorder="1" applyAlignment="1">
      <alignment horizontal="center" vertical="center"/>
    </xf>
    <xf numFmtId="0" fontId="17" fillId="9" borderId="259" xfId="0" applyNumberFormat="1" applyFont="1" applyFill="1" applyBorder="1" applyAlignment="1">
      <alignment horizontal="center" vertical="center"/>
    </xf>
    <xf numFmtId="0" fontId="17" fillId="9" borderId="260" xfId="0" applyNumberFormat="1" applyFont="1" applyFill="1" applyBorder="1" applyAlignment="1">
      <alignment horizontal="center" vertical="center"/>
    </xf>
    <xf numFmtId="14" fontId="32" fillId="9" borderId="123" xfId="0" applyNumberFormat="1" applyFont="1" applyFill="1" applyBorder="1" applyAlignment="1">
      <alignment horizontal="center" vertical="center"/>
    </xf>
    <xf numFmtId="14" fontId="32" fillId="9" borderId="125" xfId="0" applyNumberFormat="1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205" xfId="0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6" fillId="0" borderId="317" xfId="0" applyFont="1" applyBorder="1" applyAlignment="1">
      <alignment horizontal="center" vertical="center"/>
    </xf>
    <xf numFmtId="0" fontId="6" fillId="0" borderId="318" xfId="0" applyFont="1" applyBorder="1" applyAlignment="1">
      <alignment horizontal="center" vertical="center"/>
    </xf>
    <xf numFmtId="0" fontId="6" fillId="0" borderId="307" xfId="0" applyFont="1" applyBorder="1" applyAlignment="1">
      <alignment horizontal="center" vertical="center"/>
    </xf>
    <xf numFmtId="0" fontId="6" fillId="0" borderId="322" xfId="0" applyFont="1" applyBorder="1" applyAlignment="1">
      <alignment horizontal="center" vertical="center"/>
    </xf>
    <xf numFmtId="0" fontId="11" fillId="0" borderId="319" xfId="0" applyFont="1" applyFill="1" applyBorder="1" applyAlignment="1">
      <alignment vertical="center"/>
    </xf>
    <xf numFmtId="0" fontId="11" fillId="0" borderId="316" xfId="0" applyFont="1" applyFill="1" applyBorder="1" applyAlignment="1">
      <alignment vertical="center"/>
    </xf>
    <xf numFmtId="0" fontId="11" fillId="0" borderId="323" xfId="0" applyFont="1" applyFill="1" applyBorder="1" applyAlignment="1">
      <alignment vertical="center"/>
    </xf>
    <xf numFmtId="0" fontId="11" fillId="0" borderId="324" xfId="0" applyFont="1" applyFill="1" applyBorder="1" applyAlignment="1">
      <alignment vertical="center"/>
    </xf>
    <xf numFmtId="0" fontId="17" fillId="0" borderId="3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4" fillId="9" borderId="77" xfId="0" applyFont="1" applyFill="1" applyBorder="1" applyAlignment="1">
      <alignment horizontal="center" vertical="center"/>
    </xf>
    <xf numFmtId="164" fontId="17" fillId="9" borderId="123" xfId="0" applyNumberFormat="1" applyFont="1" applyFill="1" applyBorder="1" applyAlignment="1">
      <alignment horizontal="center" vertical="center"/>
    </xf>
    <xf numFmtId="164" fontId="17" fillId="9" borderId="124" xfId="0" applyNumberFormat="1" applyFont="1" applyFill="1" applyBorder="1" applyAlignment="1">
      <alignment horizontal="center" vertical="center"/>
    </xf>
    <xf numFmtId="164" fontId="17" fillId="9" borderId="125" xfId="0" applyNumberFormat="1" applyFont="1" applyFill="1" applyBorder="1" applyAlignment="1">
      <alignment horizontal="center" vertical="center"/>
    </xf>
    <xf numFmtId="0" fontId="17" fillId="9" borderId="73" xfId="0" applyFont="1" applyFill="1" applyBorder="1" applyAlignment="1">
      <alignment horizontal="center" vertical="center"/>
    </xf>
    <xf numFmtId="0" fontId="17" fillId="9" borderId="107" xfId="0" applyFont="1" applyFill="1" applyBorder="1" applyAlignment="1">
      <alignment horizontal="center" vertical="center"/>
    </xf>
    <xf numFmtId="14" fontId="17" fillId="9" borderId="123" xfId="0" applyNumberFormat="1" applyFont="1" applyFill="1" applyBorder="1" applyAlignment="1">
      <alignment horizontal="center" vertical="center"/>
    </xf>
    <xf numFmtId="0" fontId="17" fillId="9" borderId="124" xfId="0" applyNumberFormat="1" applyFont="1" applyFill="1" applyBorder="1" applyAlignment="1">
      <alignment horizontal="center" vertical="center"/>
    </xf>
    <xf numFmtId="0" fontId="17" fillId="9" borderId="125" xfId="0" applyNumberFormat="1" applyFont="1" applyFill="1" applyBorder="1" applyAlignment="1">
      <alignment horizontal="center" vertical="center"/>
    </xf>
    <xf numFmtId="14" fontId="10" fillId="0" borderId="121" xfId="0" applyNumberFormat="1" applyFont="1" applyBorder="1" applyAlignment="1">
      <alignment horizontal="center" vertical="center"/>
    </xf>
    <xf numFmtId="0" fontId="39" fillId="0" borderId="237" xfId="0" applyFont="1" applyFill="1" applyBorder="1" applyAlignment="1">
      <alignment horizontal="center" vertical="center"/>
    </xf>
    <xf numFmtId="0" fontId="39" fillId="0" borderId="220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1" fillId="0" borderId="197" xfId="0" applyFont="1" applyFill="1" applyBorder="1" applyAlignment="1">
      <alignment horizontal="center" vertical="center"/>
    </xf>
    <xf numFmtId="0" fontId="41" fillId="0" borderId="210" xfId="0" applyFont="1" applyFill="1" applyBorder="1" applyAlignment="1">
      <alignment horizontal="center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0" fontId="11" fillId="0" borderId="209" xfId="0" applyFont="1" applyFill="1" applyBorder="1" applyAlignment="1">
      <alignment horizontal="center" vertical="center"/>
    </xf>
    <xf numFmtId="0" fontId="11" fillId="0" borderId="323" xfId="0" applyFont="1" applyFill="1" applyBorder="1" applyAlignment="1">
      <alignment horizontal="center" vertical="center"/>
    </xf>
    <xf numFmtId="0" fontId="11" fillId="0" borderId="324" xfId="0" applyFont="1" applyFill="1" applyBorder="1" applyAlignment="1">
      <alignment horizontal="center" vertical="center"/>
    </xf>
    <xf numFmtId="0" fontId="41" fillId="0" borderId="254" xfId="0" applyFont="1" applyFill="1" applyBorder="1" applyAlignment="1">
      <alignment horizontal="left" vertical="center"/>
    </xf>
    <xf numFmtId="0" fontId="41" fillId="0" borderId="255" xfId="0" applyFont="1" applyFill="1" applyBorder="1" applyAlignment="1">
      <alignment horizontal="left" vertical="center"/>
    </xf>
    <xf numFmtId="0" fontId="41" fillId="0" borderId="210" xfId="0" applyFont="1" applyFill="1" applyBorder="1" applyAlignment="1">
      <alignment horizontal="left" vertical="center"/>
    </xf>
    <xf numFmtId="0" fontId="41" fillId="0" borderId="243" xfId="0" applyFont="1" applyFill="1" applyBorder="1" applyAlignment="1">
      <alignment horizontal="left" vertical="center"/>
    </xf>
    <xf numFmtId="0" fontId="41" fillId="0" borderId="244" xfId="0" applyFont="1" applyFill="1" applyBorder="1" applyAlignment="1">
      <alignment horizontal="left" vertical="center"/>
    </xf>
    <xf numFmtId="0" fontId="41" fillId="0" borderId="245" xfId="0" applyFont="1" applyFill="1" applyBorder="1" applyAlignment="1">
      <alignment horizontal="left" vertical="center"/>
    </xf>
    <xf numFmtId="0" fontId="41" fillId="0" borderId="246" xfId="0" applyFont="1" applyFill="1" applyBorder="1" applyAlignment="1">
      <alignment horizontal="left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248" xfId="0" applyFont="1" applyFill="1" applyBorder="1" applyAlignment="1">
      <alignment horizontal="left" vertical="center"/>
    </xf>
    <xf numFmtId="0" fontId="11" fillId="0" borderId="319" xfId="0" applyFont="1" applyFill="1" applyBorder="1" applyAlignment="1">
      <alignment horizontal="center" vertical="center"/>
    </xf>
    <xf numFmtId="0" fontId="11" fillId="0" borderId="316" xfId="0" applyFont="1" applyFill="1" applyBorder="1" applyAlignment="1">
      <alignment horizontal="center" vertical="center"/>
    </xf>
    <xf numFmtId="0" fontId="7" fillId="0" borderId="22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7" fillId="0" borderId="256" xfId="0" applyFont="1" applyFill="1" applyBorder="1" applyAlignment="1">
      <alignment horizontal="center" vertical="center"/>
    </xf>
    <xf numFmtId="0" fontId="7" fillId="0" borderId="241" xfId="0" applyFont="1" applyFill="1" applyBorder="1" applyAlignment="1">
      <alignment horizontal="center" vertical="center"/>
    </xf>
    <xf numFmtId="0" fontId="41" fillId="0" borderId="219" xfId="0" applyFont="1" applyFill="1" applyBorder="1" applyAlignment="1">
      <alignment horizontal="center" vertical="center"/>
    </xf>
    <xf numFmtId="0" fontId="41" fillId="0" borderId="220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7" fillId="0" borderId="2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197" xfId="0" applyFont="1" applyFill="1" applyBorder="1" applyAlignment="1">
      <alignment horizontal="center" vertical="center"/>
    </xf>
    <xf numFmtId="0" fontId="11" fillId="0" borderId="2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11" fillId="0" borderId="223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41" fillId="0" borderId="230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7" fillId="0" borderId="211" xfId="0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/>
    </xf>
    <xf numFmtId="0" fontId="7" fillId="0" borderId="232" xfId="0" applyFont="1" applyFill="1" applyBorder="1" applyAlignment="1">
      <alignment horizontal="center" vertical="center"/>
    </xf>
    <xf numFmtId="0" fontId="7" fillId="0" borderId="233" xfId="0" applyFont="1" applyFill="1" applyBorder="1" applyAlignment="1">
      <alignment horizontal="center" vertical="center"/>
    </xf>
    <xf numFmtId="0" fontId="7" fillId="0" borderId="229" xfId="0" applyFont="1" applyFill="1" applyBorder="1" applyAlignment="1">
      <alignment horizontal="center" vertical="center"/>
    </xf>
    <xf numFmtId="0" fontId="7" fillId="0" borderId="228" xfId="0" applyFont="1" applyFill="1" applyBorder="1" applyAlignment="1">
      <alignment horizontal="center" vertical="center"/>
    </xf>
    <xf numFmtId="0" fontId="13" fillId="0" borderId="237" xfId="0" applyFont="1" applyFill="1" applyBorder="1" applyAlignment="1">
      <alignment horizontal="center" vertical="center"/>
    </xf>
    <xf numFmtId="0" fontId="9" fillId="0" borderId="220" xfId="0" applyFont="1" applyFill="1" applyBorder="1"/>
    <xf numFmtId="0" fontId="13" fillId="0" borderId="217" xfId="0" applyFont="1" applyFill="1" applyBorder="1" applyAlignment="1">
      <alignment horizontal="center" vertical="center"/>
    </xf>
    <xf numFmtId="0" fontId="9" fillId="0" borderId="218" xfId="0" applyFont="1" applyFill="1" applyBorder="1"/>
    <xf numFmtId="0" fontId="13" fillId="0" borderId="211" xfId="0" applyFont="1" applyFill="1" applyBorder="1" applyAlignment="1">
      <alignment horizontal="center" vertical="center"/>
    </xf>
    <xf numFmtId="0" fontId="9" fillId="0" borderId="212" xfId="0" applyFont="1" applyFill="1" applyBorder="1"/>
    <xf numFmtId="0" fontId="13" fillId="0" borderId="213" xfId="0" applyFont="1" applyFill="1" applyBorder="1" applyAlignment="1">
      <alignment horizontal="center" vertical="center"/>
    </xf>
    <xf numFmtId="0" fontId="9" fillId="0" borderId="214" xfId="0" applyFont="1" applyFill="1" applyBorder="1"/>
    <xf numFmtId="0" fontId="13" fillId="0" borderId="240" xfId="0" applyFont="1" applyFill="1" applyBorder="1" applyAlignment="1">
      <alignment horizontal="center" vertical="center"/>
    </xf>
    <xf numFmtId="0" fontId="9" fillId="0" borderId="241" xfId="0" applyFont="1" applyFill="1" applyBorder="1"/>
    <xf numFmtId="0" fontId="13" fillId="0" borderId="2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8" xfId="0" applyFont="1" applyBorder="1" applyAlignment="1">
      <alignment horizontal="center" vertical="center"/>
    </xf>
    <xf numFmtId="0" fontId="26" fillId="0" borderId="172" xfId="0" applyFont="1" applyBorder="1" applyAlignment="1">
      <alignment horizontal="center" vertical="center"/>
    </xf>
    <xf numFmtId="49" fontId="36" fillId="0" borderId="291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0" fontId="17" fillId="0" borderId="168" xfId="0" applyFont="1" applyBorder="1" applyAlignment="1">
      <alignment horizontal="left" vertical="center"/>
    </xf>
    <xf numFmtId="0" fontId="17" fillId="0" borderId="169" xfId="0" applyFont="1" applyBorder="1" applyAlignment="1">
      <alignment horizontal="left" vertical="center"/>
    </xf>
    <xf numFmtId="0" fontId="17" fillId="0" borderId="170" xfId="0" applyFont="1" applyBorder="1" applyAlignment="1">
      <alignment horizontal="left" vertical="center"/>
    </xf>
    <xf numFmtId="0" fontId="34" fillId="0" borderId="293" xfId="0" applyFont="1" applyBorder="1" applyAlignment="1">
      <alignment horizontal="left" vertical="center"/>
    </xf>
    <xf numFmtId="0" fontId="34" fillId="0" borderId="294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306" xfId="0" applyFont="1" applyBorder="1" applyAlignment="1">
      <alignment horizontal="left" vertical="center"/>
    </xf>
    <xf numFmtId="0" fontId="34" fillId="0" borderId="278" xfId="0" applyFont="1" applyBorder="1" applyAlignment="1">
      <alignment horizontal="left" vertical="center"/>
    </xf>
    <xf numFmtId="49" fontId="36" fillId="0" borderId="293" xfId="0" applyNumberFormat="1" applyFont="1" applyBorder="1" applyAlignment="1">
      <alignment horizontal="center" vertical="center"/>
    </xf>
    <xf numFmtId="49" fontId="36" fillId="0" borderId="296" xfId="0" applyNumberFormat="1" applyFont="1" applyBorder="1" applyAlignment="1">
      <alignment horizontal="center" vertical="center"/>
    </xf>
    <xf numFmtId="0" fontId="34" fillId="0" borderId="300" xfId="0" applyFont="1" applyBorder="1" applyAlignment="1">
      <alignment horizontal="left" vertical="center"/>
    </xf>
    <xf numFmtId="0" fontId="34" fillId="0" borderId="301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11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8" fillId="0" borderId="202" xfId="0" applyNumberFormat="1" applyFont="1" applyBorder="1" applyAlignment="1">
      <alignment horizontal="center" vertical="center"/>
    </xf>
    <xf numFmtId="49" fontId="38" fillId="0" borderId="203" xfId="0" applyNumberFormat="1" applyFont="1" applyBorder="1" applyAlignment="1">
      <alignment horizontal="center" vertical="center"/>
    </xf>
    <xf numFmtId="0" fontId="10" fillId="0" borderId="139" xfId="0" applyFont="1" applyBorder="1" applyAlignment="1">
      <alignment horizontal="left" vertical="center"/>
    </xf>
    <xf numFmtId="0" fontId="10" fillId="0" borderId="119" xfId="0" applyFont="1" applyBorder="1" applyAlignment="1">
      <alignment horizontal="left" vertical="center"/>
    </xf>
    <xf numFmtId="0" fontId="10" fillId="0" borderId="140" xfId="0" applyFont="1" applyBorder="1" applyAlignment="1">
      <alignment horizontal="left" vertical="center"/>
    </xf>
    <xf numFmtId="0" fontId="34" fillId="0" borderId="139" xfId="0" applyFont="1" applyBorder="1" applyAlignment="1">
      <alignment horizontal="left" vertical="center"/>
    </xf>
    <xf numFmtId="0" fontId="34" fillId="0" borderId="140" xfId="0" applyFont="1" applyBorder="1" applyAlignment="1">
      <alignment horizontal="left" vertical="center"/>
    </xf>
    <xf numFmtId="49" fontId="36" fillId="0" borderId="202" xfId="0" applyNumberFormat="1" applyFont="1" applyBorder="1" applyAlignment="1">
      <alignment horizontal="center" vertical="center"/>
    </xf>
    <xf numFmtId="49" fontId="36" fillId="0" borderId="203" xfId="0" applyNumberFormat="1" applyFont="1" applyBorder="1" applyAlignment="1">
      <alignment horizontal="center" vertical="center"/>
    </xf>
    <xf numFmtId="0" fontId="34" fillId="0" borderId="291" xfId="0" applyFont="1" applyBorder="1" applyAlignment="1">
      <alignment horizontal="center" vertical="center"/>
    </xf>
    <xf numFmtId="0" fontId="34" fillId="0" borderId="306" xfId="0" applyFont="1" applyBorder="1" applyAlignment="1">
      <alignment horizontal="center" vertical="center"/>
    </xf>
    <xf numFmtId="0" fontId="34" fillId="0" borderId="278" xfId="0" applyFont="1" applyBorder="1" applyAlignment="1">
      <alignment horizontal="center" vertical="center"/>
    </xf>
    <xf numFmtId="49" fontId="34" fillId="0" borderId="139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6" fillId="0" borderId="300" xfId="0" applyNumberFormat="1" applyFont="1" applyBorder="1" applyAlignment="1">
      <alignment horizontal="center" vertical="center"/>
    </xf>
    <xf numFmtId="49" fontId="36" fillId="0" borderId="304" xfId="0" applyNumberFormat="1" applyFont="1" applyBorder="1" applyAlignment="1">
      <alignment horizontal="center" vertical="center"/>
    </xf>
    <xf numFmtId="49" fontId="37" fillId="0" borderId="178" xfId="0" applyNumberFormat="1" applyFont="1" applyBorder="1" applyAlignment="1">
      <alignment horizontal="center" vertical="center"/>
    </xf>
    <xf numFmtId="49" fontId="37" fillId="0" borderId="181" xfId="0" applyNumberFormat="1" applyFont="1" applyBorder="1" applyAlignment="1">
      <alignment horizontal="center" vertical="center"/>
    </xf>
    <xf numFmtId="49" fontId="34" fillId="0" borderId="173" xfId="0" applyNumberFormat="1" applyFont="1" applyBorder="1" applyAlignment="1">
      <alignment horizontal="center" vertical="center"/>
    </xf>
    <xf numFmtId="49" fontId="34" fillId="0" borderId="174" xfId="0" applyNumberFormat="1" applyFont="1" applyBorder="1" applyAlignment="1">
      <alignment horizontal="center" vertical="center"/>
    </xf>
    <xf numFmtId="49" fontId="34" fillId="0" borderId="202" xfId="0" applyNumberFormat="1" applyFont="1" applyBorder="1" applyAlignment="1">
      <alignment horizontal="center" vertical="center"/>
    </xf>
    <xf numFmtId="49" fontId="34" fillId="0" borderId="203" xfId="0" applyNumberFormat="1" applyFont="1" applyBorder="1" applyAlignment="1">
      <alignment horizontal="center" vertical="center"/>
    </xf>
    <xf numFmtId="49" fontId="38" fillId="0" borderId="139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4" fillId="0" borderId="178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6" fillId="0" borderId="178" xfId="0" applyNumberFormat="1" applyFont="1" applyBorder="1" applyAlignment="1">
      <alignment horizontal="center" vertical="center"/>
    </xf>
    <xf numFmtId="49" fontId="36" fillId="0" borderId="181" xfId="0" applyNumberFormat="1" applyFont="1" applyBorder="1" applyAlignment="1">
      <alignment horizontal="center" vertical="center"/>
    </xf>
    <xf numFmtId="49" fontId="38" fillId="0" borderId="173" xfId="0" applyNumberFormat="1" applyFont="1" applyBorder="1" applyAlignment="1">
      <alignment horizontal="center" vertical="center"/>
    </xf>
    <xf numFmtId="49" fontId="38" fillId="0" borderId="174" xfId="0" applyNumberFormat="1" applyFont="1" applyBorder="1" applyAlignment="1">
      <alignment horizontal="center" vertical="center"/>
    </xf>
    <xf numFmtId="49" fontId="36" fillId="0" borderId="173" xfId="0" applyNumberFormat="1" applyFont="1" applyBorder="1" applyAlignment="1">
      <alignment horizontal="center" vertical="center"/>
    </xf>
    <xf numFmtId="49" fontId="36" fillId="0" borderId="174" xfId="0" applyNumberFormat="1" applyFont="1" applyBorder="1" applyAlignment="1">
      <alignment horizontal="center" vertical="center"/>
    </xf>
    <xf numFmtId="49" fontId="38" fillId="0" borderId="139" xfId="0" applyNumberFormat="1" applyFont="1" applyBorder="1" applyAlignment="1">
      <alignment horizontal="left" vertical="center"/>
    </xf>
    <xf numFmtId="49" fontId="38" fillId="0" borderId="142" xfId="0" applyNumberFormat="1" applyFont="1" applyBorder="1" applyAlignment="1">
      <alignment horizontal="left" vertical="center"/>
    </xf>
    <xf numFmtId="49" fontId="36" fillId="0" borderId="139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0" fontId="34" fillId="0" borderId="173" xfId="0" applyFont="1" applyBorder="1" applyAlignment="1">
      <alignment horizontal="left" vertical="center"/>
    </xf>
    <xf numFmtId="0" fontId="34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horizontal="left" vertical="center"/>
    </xf>
    <xf numFmtId="0" fontId="38" fillId="0" borderId="89" xfId="0" applyFont="1" applyBorder="1" applyAlignment="1">
      <alignment vertical="center"/>
    </xf>
    <xf numFmtId="0" fontId="38" fillId="0" borderId="104" xfId="0" applyFont="1" applyBorder="1" applyAlignment="1">
      <alignment vertical="center"/>
    </xf>
    <xf numFmtId="0" fontId="26" fillId="0" borderId="95" xfId="0" applyFont="1" applyBorder="1" applyAlignment="1">
      <alignment horizontal="left" vertical="center"/>
    </xf>
    <xf numFmtId="0" fontId="26" fillId="0" borderId="97" xfId="0" applyFont="1" applyBorder="1" applyAlignment="1">
      <alignment horizontal="left" vertical="center"/>
    </xf>
    <xf numFmtId="0" fontId="10" fillId="0" borderId="9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78" xfId="0" applyFont="1" applyBorder="1" applyAlignment="1">
      <alignment horizontal="left" vertical="center"/>
    </xf>
    <xf numFmtId="0" fontId="10" fillId="0" borderId="179" xfId="0" applyFont="1" applyBorder="1" applyAlignment="1">
      <alignment horizontal="left" vertical="center"/>
    </xf>
    <xf numFmtId="0" fontId="10" fillId="0" borderId="186" xfId="0" applyFont="1" applyBorder="1" applyAlignment="1">
      <alignment horizontal="left" vertical="center"/>
    </xf>
    <xf numFmtId="0" fontId="34" fillId="0" borderId="178" xfId="0" applyFont="1" applyBorder="1" applyAlignment="1">
      <alignment horizontal="left" vertical="center"/>
    </xf>
    <xf numFmtId="0" fontId="34" fillId="0" borderId="179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10" fillId="0" borderId="291" xfId="0" applyFont="1" applyBorder="1" applyAlignment="1">
      <alignment horizontal="left" vertical="center"/>
    </xf>
    <xf numFmtId="0" fontId="10" fillId="0" borderId="278" xfId="0" applyFont="1" applyBorder="1" applyAlignment="1">
      <alignment horizontal="left" vertical="center"/>
    </xf>
    <xf numFmtId="0" fontId="10" fillId="0" borderId="293" xfId="0" applyFont="1" applyBorder="1" applyAlignment="1">
      <alignment horizontal="left" vertical="center"/>
    </xf>
    <xf numFmtId="0" fontId="10" fillId="0" borderId="294" xfId="0" applyFont="1" applyBorder="1" applyAlignment="1">
      <alignment horizontal="left" vertical="center"/>
    </xf>
    <xf numFmtId="0" fontId="10" fillId="0" borderId="295" xfId="0" applyFont="1" applyBorder="1" applyAlignment="1">
      <alignment horizontal="left" vertical="center"/>
    </xf>
  </cellXfs>
  <cellStyles count="3">
    <cellStyle name="Excel Built-in Normal" xfId="2"/>
    <cellStyle name="Normal" xfId="0" builtinId="0"/>
    <cellStyle name="Normal 2" xfId="1"/>
  </cellStyles>
  <dxfs count="13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theme="8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76200</xdr:rowOff>
    </xdr:from>
    <xdr:to>
      <xdr:col>11</xdr:col>
      <xdr:colOff>447496</xdr:colOff>
      <xdr:row>7</xdr:row>
      <xdr:rowOff>180796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0</xdr:row>
      <xdr:rowOff>95250</xdr:rowOff>
    </xdr:from>
    <xdr:to>
      <xdr:col>11</xdr:col>
      <xdr:colOff>476071</xdr:colOff>
      <xdr:row>7</xdr:row>
      <xdr:rowOff>104596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0925" y="95250"/>
          <a:ext cx="1428571" cy="1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104775</xdr:rowOff>
    </xdr:from>
    <xdr:to>
      <xdr:col>11</xdr:col>
      <xdr:colOff>447496</xdr:colOff>
      <xdr:row>7</xdr:row>
      <xdr:rowOff>142696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104775"/>
          <a:ext cx="1428571" cy="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0</xdr:row>
      <xdr:rowOff>85725</xdr:rowOff>
    </xdr:from>
    <xdr:to>
      <xdr:col>11</xdr:col>
      <xdr:colOff>457021</xdr:colOff>
      <xdr:row>7</xdr:row>
      <xdr:rowOff>123646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8550" y="85725"/>
          <a:ext cx="1428571" cy="14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66675</xdr:rowOff>
    </xdr:from>
    <xdr:to>
      <xdr:col>11</xdr:col>
      <xdr:colOff>447496</xdr:colOff>
      <xdr:row>7</xdr:row>
      <xdr:rowOff>104596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66675"/>
          <a:ext cx="1428571" cy="14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76200</xdr:rowOff>
    </xdr:from>
    <xdr:to>
      <xdr:col>11</xdr:col>
      <xdr:colOff>437971</xdr:colOff>
      <xdr:row>7</xdr:row>
      <xdr:rowOff>114121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9500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0</xdr:row>
      <xdr:rowOff>76200</xdr:rowOff>
    </xdr:from>
    <xdr:to>
      <xdr:col>11</xdr:col>
      <xdr:colOff>476071</xdr:colOff>
      <xdr:row>7</xdr:row>
      <xdr:rowOff>114121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67600" y="76200"/>
          <a:ext cx="1428571" cy="1428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66675</xdr:rowOff>
    </xdr:from>
    <xdr:to>
      <xdr:col>11</xdr:col>
      <xdr:colOff>428446</xdr:colOff>
      <xdr:row>7</xdr:row>
      <xdr:rowOff>104596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9975" y="66675"/>
          <a:ext cx="1428571" cy="14285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10</xdr:row>
      <xdr:rowOff>85725</xdr:rowOff>
    </xdr:from>
    <xdr:to>
      <xdr:col>2</xdr:col>
      <xdr:colOff>1142821</xdr:colOff>
      <xdr:row>17</xdr:row>
      <xdr:rowOff>180796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2085975"/>
          <a:ext cx="1428571" cy="1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\AppData\Local\Microsoft\Windows\Temporary%20Internet%20Files\Content.Outlook\MZZ4O1WC\modle-inscription-%202021%20Dommartin%2024-06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Réglages"/>
      <sheetName val="Licences"/>
      <sheetName val="Hors FSGT69"/>
      <sheetName val="inscr 1+2"/>
      <sheetName val="inscr 3"/>
      <sheetName val="inscr 4"/>
      <sheetName val="inscr 5"/>
      <sheetName val="Resultats 1+2"/>
      <sheetName val="Resultats 3"/>
      <sheetName val="Resultats 4"/>
      <sheetName val="Resultats 5"/>
      <sheetName val="Stat"/>
      <sheetName val="inscr A"/>
      <sheetName val="inscr AE"/>
      <sheetName val="inscr AEF"/>
      <sheetName val="inscr B"/>
      <sheetName val="inscr BF"/>
      <sheetName val="Resultats CX"/>
      <sheetName val="inscr Pous"/>
      <sheetName val="inscr Pup"/>
      <sheetName val="inscr Benj"/>
      <sheetName val="inscr Min"/>
      <sheetName val="inscr Cad"/>
      <sheetName val="Resultats Pous"/>
      <sheetName val="Resultats Pup"/>
      <sheetName val="Resultats Benj"/>
      <sheetName val="Resultats Min"/>
      <sheetName val="Resultats Cad"/>
      <sheetName val="Stat CX Enfants"/>
      <sheetName val="Stat CX Adultes"/>
      <sheetName val="Transpondeurs"/>
      <sheetName val="Changelog"/>
      <sheetName val="Feuil1"/>
      <sheetName val="modle-inscription- 2021 Domm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>
      <c r="B1" s="435"/>
      <c r="C1" s="435"/>
      <c r="D1" s="428"/>
      <c r="E1" s="428"/>
      <c r="F1" s="428"/>
      <c r="G1" s="428"/>
      <c r="H1" s="428"/>
      <c r="I1" s="428"/>
      <c r="J1" s="426"/>
      <c r="K1" s="426"/>
      <c r="L1" s="426"/>
      <c r="M1" s="86"/>
    </row>
    <row r="2" spans="1:14" ht="12.75" customHeight="1">
      <c r="B2" s="435"/>
      <c r="C2" s="435"/>
      <c r="D2" s="433" t="s">
        <v>53</v>
      </c>
      <c r="E2" s="433"/>
      <c r="F2" s="433"/>
      <c r="G2" s="433"/>
      <c r="H2" s="433"/>
      <c r="I2" s="433"/>
      <c r="J2" s="426"/>
      <c r="K2" s="426"/>
      <c r="L2" s="426"/>
      <c r="M2" s="86"/>
    </row>
    <row r="3" spans="1:14" ht="12.75" customHeight="1">
      <c r="B3" s="435"/>
      <c r="C3" s="435"/>
      <c r="D3" s="433"/>
      <c r="E3" s="433"/>
      <c r="F3" s="433"/>
      <c r="G3" s="433"/>
      <c r="H3" s="433"/>
      <c r="I3" s="433"/>
      <c r="J3" s="426"/>
      <c r="K3" s="426"/>
      <c r="L3" s="426"/>
      <c r="M3" s="86"/>
    </row>
    <row r="4" spans="1:14" ht="15" customHeight="1">
      <c r="B4" s="435"/>
      <c r="C4" s="435"/>
      <c r="D4" s="429"/>
      <c r="E4" s="429"/>
      <c r="F4" s="429"/>
      <c r="G4" s="429"/>
      <c r="H4" s="429"/>
      <c r="I4" s="429"/>
      <c r="J4" s="426"/>
      <c r="K4" s="426"/>
      <c r="L4" s="426"/>
      <c r="M4" s="86"/>
    </row>
    <row r="5" spans="1:14" ht="15" customHeight="1">
      <c r="B5" s="435"/>
      <c r="C5" s="435"/>
      <c r="D5" s="434" t="s">
        <v>34</v>
      </c>
      <c r="E5" s="434"/>
      <c r="F5" s="434"/>
      <c r="G5" s="434"/>
      <c r="H5" s="434"/>
      <c r="I5" s="133">
        <f>SUM(G11+'Classements 3'!G11+'Classements 4'!G11+'Classements 5'!G11+'Classements Cadets'!G11+'Classements Cadettes'!G11+'Classements Minimes'!G11)</f>
        <v>186</v>
      </c>
      <c r="J5" s="426"/>
      <c r="K5" s="426"/>
      <c r="L5" s="426"/>
      <c r="M5" s="86"/>
    </row>
    <row r="6" spans="1:14" ht="13.5" customHeight="1" thickBot="1">
      <c r="B6" s="435"/>
      <c r="C6" s="435"/>
      <c r="D6" s="25"/>
      <c r="E6" s="25"/>
      <c r="F6" s="25"/>
      <c r="G6" s="25"/>
      <c r="H6" s="25"/>
      <c r="I6" s="25"/>
      <c r="J6" s="426"/>
      <c r="K6" s="426"/>
      <c r="L6" s="426"/>
      <c r="M6" s="86"/>
    </row>
    <row r="7" spans="1:14" ht="19.5" thickBot="1">
      <c r="B7" s="435"/>
      <c r="C7" s="435"/>
      <c r="D7" s="430" t="s">
        <v>25</v>
      </c>
      <c r="E7" s="430"/>
      <c r="F7" s="437">
        <v>44387</v>
      </c>
      <c r="G7" s="438"/>
      <c r="H7" s="438"/>
      <c r="I7" s="439"/>
      <c r="J7" s="426"/>
      <c r="K7" s="426"/>
      <c r="L7" s="426"/>
      <c r="M7" s="45"/>
    </row>
    <row r="8" spans="1:14" ht="21.75" customHeight="1" thickBot="1">
      <c r="B8" s="436"/>
      <c r="C8" s="436"/>
      <c r="D8" s="101" t="s">
        <v>40</v>
      </c>
      <c r="E8" s="432" t="s">
        <v>66</v>
      </c>
      <c r="F8" s="432"/>
      <c r="G8" s="432"/>
      <c r="H8" s="432"/>
      <c r="I8" s="432"/>
      <c r="J8" s="427"/>
      <c r="K8" s="427"/>
      <c r="L8" s="427"/>
      <c r="M8" s="45"/>
    </row>
    <row r="9" spans="1:14" s="4" customFormat="1" ht="19.5" thickBot="1">
      <c r="A9" s="5"/>
      <c r="B9" s="431" t="s">
        <v>16</v>
      </c>
      <c r="C9" s="431"/>
      <c r="D9" s="430"/>
      <c r="E9" s="440" t="s">
        <v>67</v>
      </c>
      <c r="F9" s="441"/>
      <c r="G9" s="441"/>
      <c r="H9" s="441"/>
      <c r="I9" s="442"/>
      <c r="J9" s="443" t="s">
        <v>39</v>
      </c>
      <c r="K9" s="444"/>
      <c r="L9" s="290">
        <v>42.3</v>
      </c>
      <c r="M9" s="90"/>
    </row>
    <row r="10" spans="1:14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20.100000000000001" customHeight="1" thickBot="1">
      <c r="B11" s="447" t="s">
        <v>14</v>
      </c>
      <c r="C11" s="448"/>
      <c r="D11" s="448"/>
      <c r="E11" s="445" t="s">
        <v>38</v>
      </c>
      <c r="F11" s="446"/>
      <c r="G11" s="103">
        <v>38</v>
      </c>
      <c r="H11" s="272" t="s">
        <v>36</v>
      </c>
      <c r="I11" s="273">
        <v>69.599999999999994</v>
      </c>
      <c r="J11" s="449" t="s">
        <v>50</v>
      </c>
      <c r="K11" s="451"/>
      <c r="L11" s="452"/>
      <c r="M11" s="91"/>
      <c r="N11" s="100"/>
    </row>
    <row r="12" spans="1:14" ht="18" customHeight="1" thickBot="1">
      <c r="B12" s="127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47" t="s">
        <v>5</v>
      </c>
      <c r="H12" s="146" t="s">
        <v>6</v>
      </c>
      <c r="I12" s="387" t="s">
        <v>17</v>
      </c>
      <c r="J12" s="450"/>
      <c r="K12" s="453" t="s">
        <v>65</v>
      </c>
      <c r="L12" s="454"/>
      <c r="M12" s="100"/>
      <c r="N12" s="100"/>
    </row>
    <row r="13" spans="1:14" s="7" customFormat="1" ht="15" customHeight="1">
      <c r="B13" s="18">
        <v>1</v>
      </c>
      <c r="C13" s="275">
        <v>55613781</v>
      </c>
      <c r="D13" s="274" t="s">
        <v>80</v>
      </c>
      <c r="E13" s="274" t="s">
        <v>81</v>
      </c>
      <c r="F13" s="275" t="s">
        <v>82</v>
      </c>
      <c r="G13" s="177" t="s">
        <v>83</v>
      </c>
      <c r="H13" s="178">
        <v>69</v>
      </c>
      <c r="I13" s="386" t="s">
        <v>176</v>
      </c>
      <c r="J13" s="394">
        <v>12</v>
      </c>
      <c r="K13" s="455">
        <v>1</v>
      </c>
      <c r="L13" s="456"/>
      <c r="M13" s="95"/>
      <c r="N13" s="219"/>
    </row>
    <row r="14" spans="1:14" s="7" customFormat="1" ht="15" customHeight="1">
      <c r="B14" s="19">
        <v>2</v>
      </c>
      <c r="C14" s="275">
        <v>55637118</v>
      </c>
      <c r="D14" s="274" t="s">
        <v>84</v>
      </c>
      <c r="E14" s="274" t="s">
        <v>85</v>
      </c>
      <c r="F14" s="275" t="s">
        <v>86</v>
      </c>
      <c r="G14" s="177" t="s">
        <v>83</v>
      </c>
      <c r="H14" s="178">
        <v>69</v>
      </c>
      <c r="I14" s="179" t="s">
        <v>178</v>
      </c>
      <c r="J14" s="395">
        <v>8</v>
      </c>
      <c r="K14" s="457">
        <v>1</v>
      </c>
      <c r="L14" s="425"/>
      <c r="M14" s="95"/>
      <c r="N14" s="219"/>
    </row>
    <row r="15" spans="1:14" s="7" customFormat="1" ht="15" customHeight="1">
      <c r="B15" s="19">
        <v>3</v>
      </c>
      <c r="C15" s="275">
        <v>55793434</v>
      </c>
      <c r="D15" s="274" t="s">
        <v>87</v>
      </c>
      <c r="E15" s="274" t="s">
        <v>88</v>
      </c>
      <c r="F15" s="275" t="s">
        <v>177</v>
      </c>
      <c r="G15" s="177" t="s">
        <v>83</v>
      </c>
      <c r="H15" s="178">
        <v>21</v>
      </c>
      <c r="I15" s="179" t="s">
        <v>178</v>
      </c>
      <c r="J15" s="395"/>
      <c r="K15" s="458">
        <v>2</v>
      </c>
      <c r="L15" s="425"/>
      <c r="M15" s="95"/>
      <c r="N15" s="219"/>
    </row>
    <row r="16" spans="1:14" s="7" customFormat="1" ht="15" customHeight="1">
      <c r="B16" s="19">
        <v>4</v>
      </c>
      <c r="C16" s="268">
        <v>55654125</v>
      </c>
      <c r="D16" s="276" t="s">
        <v>89</v>
      </c>
      <c r="E16" s="276" t="s">
        <v>90</v>
      </c>
      <c r="F16" s="268" t="s">
        <v>91</v>
      </c>
      <c r="G16" s="177" t="s">
        <v>83</v>
      </c>
      <c r="H16" s="178">
        <v>69</v>
      </c>
      <c r="I16" s="179" t="s">
        <v>178</v>
      </c>
      <c r="J16" s="180">
        <v>4</v>
      </c>
      <c r="K16" s="424">
        <v>2</v>
      </c>
      <c r="L16" s="425">
        <v>2</v>
      </c>
      <c r="M16" s="95"/>
      <c r="N16" s="219"/>
    </row>
    <row r="17" spans="2:14" s="7" customFormat="1" ht="15" customHeight="1" thickBot="1">
      <c r="B17" s="20">
        <v>5</v>
      </c>
      <c r="C17" s="257">
        <v>55589548</v>
      </c>
      <c r="D17" s="256" t="s">
        <v>92</v>
      </c>
      <c r="E17" s="256" t="s">
        <v>93</v>
      </c>
      <c r="F17" s="257" t="s">
        <v>94</v>
      </c>
      <c r="G17" s="181" t="s">
        <v>83</v>
      </c>
      <c r="H17" s="182">
        <v>69</v>
      </c>
      <c r="I17" s="183" t="s">
        <v>178</v>
      </c>
      <c r="J17" s="184">
        <v>2</v>
      </c>
      <c r="K17" s="424">
        <v>2</v>
      </c>
      <c r="L17" s="425">
        <v>2</v>
      </c>
      <c r="M17" s="95"/>
      <c r="N17" s="219"/>
    </row>
    <row r="18" spans="2:14" s="7" customFormat="1" ht="15" customHeight="1">
      <c r="B18" s="63">
        <v>6</v>
      </c>
      <c r="C18" s="277">
        <v>888559</v>
      </c>
      <c r="D18" s="333" t="s">
        <v>95</v>
      </c>
      <c r="E18" s="334" t="s">
        <v>96</v>
      </c>
      <c r="F18" s="277" t="s">
        <v>97</v>
      </c>
      <c r="G18" s="137" t="s">
        <v>83</v>
      </c>
      <c r="H18" s="185">
        <v>69</v>
      </c>
      <c r="I18" s="186" t="s">
        <v>178</v>
      </c>
      <c r="J18" s="339"/>
      <c r="K18" s="424">
        <v>2</v>
      </c>
      <c r="L18" s="425">
        <v>2</v>
      </c>
      <c r="M18" s="95"/>
      <c r="N18" s="219"/>
    </row>
    <row r="19" spans="2:14" s="7" customFormat="1" ht="15" customHeight="1">
      <c r="B19" s="22">
        <v>7</v>
      </c>
      <c r="C19" s="275">
        <v>55710822</v>
      </c>
      <c r="D19" s="274" t="s">
        <v>98</v>
      </c>
      <c r="E19" s="274" t="s">
        <v>99</v>
      </c>
      <c r="F19" s="275" t="s">
        <v>100</v>
      </c>
      <c r="G19" s="177" t="s">
        <v>83</v>
      </c>
      <c r="H19" s="178">
        <v>69</v>
      </c>
      <c r="I19" s="187" t="s">
        <v>178</v>
      </c>
      <c r="J19" s="340"/>
      <c r="K19" s="424">
        <v>2</v>
      </c>
      <c r="L19" s="425">
        <v>2</v>
      </c>
      <c r="M19" s="95"/>
      <c r="N19" s="219"/>
    </row>
    <row r="20" spans="2:14" s="7" customFormat="1" ht="15" customHeight="1">
      <c r="B20" s="22">
        <v>8</v>
      </c>
      <c r="C20" s="279">
        <v>891792</v>
      </c>
      <c r="D20" s="278" t="s">
        <v>68</v>
      </c>
      <c r="E20" s="278" t="s">
        <v>101</v>
      </c>
      <c r="F20" s="279" t="s">
        <v>82</v>
      </c>
      <c r="G20" s="177" t="s">
        <v>83</v>
      </c>
      <c r="H20" s="178">
        <v>69</v>
      </c>
      <c r="I20" s="187" t="s">
        <v>178</v>
      </c>
      <c r="J20" s="340"/>
      <c r="K20" s="424">
        <v>2</v>
      </c>
      <c r="L20" s="425">
        <v>2</v>
      </c>
      <c r="M20" s="95"/>
      <c r="N20" s="219"/>
    </row>
    <row r="21" spans="2:14" s="7" customFormat="1" ht="15" customHeight="1">
      <c r="B21" s="22">
        <v>9</v>
      </c>
      <c r="C21" s="275">
        <v>41380580188</v>
      </c>
      <c r="D21" s="274" t="s">
        <v>102</v>
      </c>
      <c r="E21" s="274" t="s">
        <v>102</v>
      </c>
      <c r="F21" s="275" t="s">
        <v>103</v>
      </c>
      <c r="G21" s="177" t="s">
        <v>104</v>
      </c>
      <c r="H21" s="188" t="s">
        <v>173</v>
      </c>
      <c r="I21" s="187" t="s">
        <v>178</v>
      </c>
      <c r="J21" s="340"/>
      <c r="K21" s="424">
        <v>2</v>
      </c>
      <c r="L21" s="425">
        <v>2</v>
      </c>
      <c r="M21" s="95"/>
      <c r="N21" s="219"/>
    </row>
    <row r="22" spans="2:14" s="7" customFormat="1" ht="15" customHeight="1">
      <c r="B22" s="22">
        <v>10</v>
      </c>
      <c r="C22" s="275">
        <v>55714279</v>
      </c>
      <c r="D22" s="274" t="s">
        <v>105</v>
      </c>
      <c r="E22" s="274" t="s">
        <v>106</v>
      </c>
      <c r="F22" s="275" t="s">
        <v>82</v>
      </c>
      <c r="G22" s="177" t="s">
        <v>83</v>
      </c>
      <c r="H22" s="188" t="s">
        <v>174</v>
      </c>
      <c r="I22" s="187" t="s">
        <v>179</v>
      </c>
      <c r="J22" s="340"/>
      <c r="K22" s="424">
        <v>1</v>
      </c>
      <c r="L22" s="425">
        <v>1</v>
      </c>
      <c r="M22" s="95"/>
      <c r="N22" s="219"/>
    </row>
    <row r="23" spans="2:14" s="7" customFormat="1" ht="15" customHeight="1">
      <c r="B23" s="22">
        <v>11</v>
      </c>
      <c r="C23" s="275">
        <v>239635</v>
      </c>
      <c r="D23" s="274" t="s">
        <v>107</v>
      </c>
      <c r="E23" s="274" t="s">
        <v>108</v>
      </c>
      <c r="F23" s="275" t="s">
        <v>82</v>
      </c>
      <c r="G23" s="177" t="s">
        <v>83</v>
      </c>
      <c r="H23" s="188" t="s">
        <v>174</v>
      </c>
      <c r="I23" s="187" t="s">
        <v>180</v>
      </c>
      <c r="J23" s="340"/>
      <c r="K23" s="424">
        <v>2</v>
      </c>
      <c r="L23" s="425">
        <v>2</v>
      </c>
      <c r="M23" s="95"/>
      <c r="N23" s="219"/>
    </row>
    <row r="24" spans="2:14" s="7" customFormat="1" ht="15" customHeight="1">
      <c r="B24" s="22">
        <v>12</v>
      </c>
      <c r="C24" s="275">
        <v>369045</v>
      </c>
      <c r="D24" s="274" t="s">
        <v>109</v>
      </c>
      <c r="E24" s="274" t="s">
        <v>110</v>
      </c>
      <c r="F24" s="275" t="s">
        <v>94</v>
      </c>
      <c r="G24" s="177" t="s">
        <v>83</v>
      </c>
      <c r="H24" s="188" t="s">
        <v>174</v>
      </c>
      <c r="I24" s="187" t="s">
        <v>181</v>
      </c>
      <c r="J24" s="340"/>
      <c r="K24" s="424">
        <v>2</v>
      </c>
      <c r="L24" s="425">
        <v>2</v>
      </c>
      <c r="M24" s="95"/>
      <c r="N24" s="219"/>
    </row>
    <row r="25" spans="2:14" s="7" customFormat="1" ht="15" customHeight="1">
      <c r="B25" s="312">
        <v>13</v>
      </c>
      <c r="C25" s="287">
        <v>144309</v>
      </c>
      <c r="D25" s="280" t="s">
        <v>111</v>
      </c>
      <c r="E25" s="281" t="s">
        <v>112</v>
      </c>
      <c r="F25" s="81" t="s">
        <v>113</v>
      </c>
      <c r="G25" s="189" t="s">
        <v>83</v>
      </c>
      <c r="H25" s="190">
        <v>69</v>
      </c>
      <c r="I25" s="187" t="s">
        <v>182</v>
      </c>
      <c r="J25" s="340"/>
      <c r="K25" s="424">
        <v>2</v>
      </c>
      <c r="L25" s="425">
        <v>2</v>
      </c>
      <c r="M25" s="95"/>
      <c r="N25" s="219"/>
    </row>
    <row r="26" spans="2:14" s="7" customFormat="1" ht="15" customHeight="1">
      <c r="B26" s="22">
        <v>14</v>
      </c>
      <c r="C26" s="275">
        <v>55760390</v>
      </c>
      <c r="D26" s="274" t="s">
        <v>186</v>
      </c>
      <c r="E26" s="274" t="s">
        <v>114</v>
      </c>
      <c r="F26" s="275" t="s">
        <v>82</v>
      </c>
      <c r="G26" s="177" t="s">
        <v>83</v>
      </c>
      <c r="H26" s="188" t="s">
        <v>174</v>
      </c>
      <c r="I26" s="187" t="s">
        <v>178</v>
      </c>
      <c r="J26" s="340"/>
      <c r="K26" s="424">
        <v>2</v>
      </c>
      <c r="L26" s="425">
        <v>2</v>
      </c>
      <c r="M26" s="95"/>
      <c r="N26" s="219"/>
    </row>
    <row r="27" spans="2:14" s="7" customFormat="1" ht="15" customHeight="1">
      <c r="B27" s="22">
        <v>15</v>
      </c>
      <c r="C27" s="275">
        <v>143601</v>
      </c>
      <c r="D27" s="274" t="s">
        <v>115</v>
      </c>
      <c r="E27" s="274" t="s">
        <v>116</v>
      </c>
      <c r="F27" s="275" t="s">
        <v>117</v>
      </c>
      <c r="G27" s="177" t="s">
        <v>83</v>
      </c>
      <c r="H27" s="178">
        <v>42</v>
      </c>
      <c r="I27" s="187" t="s">
        <v>183</v>
      </c>
      <c r="J27" s="340"/>
      <c r="K27" s="424">
        <v>2</v>
      </c>
      <c r="L27" s="425">
        <v>2</v>
      </c>
      <c r="M27" s="95"/>
      <c r="N27" s="219"/>
    </row>
    <row r="28" spans="2:14" s="7" customFormat="1" ht="15" customHeight="1">
      <c r="B28" s="22">
        <v>16</v>
      </c>
      <c r="C28" s="275">
        <v>493356</v>
      </c>
      <c r="D28" s="274" t="s">
        <v>118</v>
      </c>
      <c r="E28" s="274" t="s">
        <v>119</v>
      </c>
      <c r="F28" s="275" t="s">
        <v>120</v>
      </c>
      <c r="G28" s="177" t="s">
        <v>83</v>
      </c>
      <c r="H28" s="188" t="s">
        <v>174</v>
      </c>
      <c r="I28" s="187" t="s">
        <v>178</v>
      </c>
      <c r="J28" s="340"/>
      <c r="K28" s="424">
        <v>2</v>
      </c>
      <c r="L28" s="425">
        <v>2</v>
      </c>
      <c r="M28" s="82"/>
      <c r="N28" s="219"/>
    </row>
    <row r="29" spans="2:14" s="7" customFormat="1" ht="15" customHeight="1">
      <c r="B29" s="22">
        <v>17</v>
      </c>
      <c r="C29" s="288">
        <v>536995</v>
      </c>
      <c r="D29" s="280" t="s">
        <v>121</v>
      </c>
      <c r="E29" s="281" t="s">
        <v>122</v>
      </c>
      <c r="F29" s="282" t="s">
        <v>123</v>
      </c>
      <c r="G29" s="177" t="s">
        <v>83</v>
      </c>
      <c r="H29" s="190">
        <v>69</v>
      </c>
      <c r="I29" s="187" t="s">
        <v>178</v>
      </c>
      <c r="J29" s="340"/>
      <c r="K29" s="424">
        <v>2</v>
      </c>
      <c r="L29" s="425">
        <v>2</v>
      </c>
      <c r="M29" s="82"/>
      <c r="N29" s="219"/>
    </row>
    <row r="30" spans="2:14" s="7" customFormat="1" ht="15" customHeight="1">
      <c r="B30" s="22">
        <v>18</v>
      </c>
      <c r="C30" s="282">
        <v>440098</v>
      </c>
      <c r="D30" s="280" t="s">
        <v>124</v>
      </c>
      <c r="E30" s="281" t="s">
        <v>125</v>
      </c>
      <c r="F30" s="282" t="s">
        <v>113</v>
      </c>
      <c r="G30" s="189" t="s">
        <v>83</v>
      </c>
      <c r="H30" s="190">
        <v>69</v>
      </c>
      <c r="I30" s="187" t="s">
        <v>178</v>
      </c>
      <c r="J30" s="340"/>
      <c r="K30" s="424">
        <v>2</v>
      </c>
      <c r="L30" s="425">
        <v>2</v>
      </c>
      <c r="M30" s="82"/>
    </row>
    <row r="31" spans="2:14" s="7" customFormat="1" ht="15" customHeight="1">
      <c r="B31" s="22">
        <v>19</v>
      </c>
      <c r="C31" s="282">
        <v>229876</v>
      </c>
      <c r="D31" s="280" t="s">
        <v>126</v>
      </c>
      <c r="E31" s="281" t="s">
        <v>90</v>
      </c>
      <c r="F31" s="282" t="s">
        <v>82</v>
      </c>
      <c r="G31" s="189" t="s">
        <v>83</v>
      </c>
      <c r="H31" s="190">
        <v>69</v>
      </c>
      <c r="I31" s="191" t="s">
        <v>178</v>
      </c>
      <c r="J31" s="340"/>
      <c r="K31" s="424">
        <v>2</v>
      </c>
      <c r="L31" s="425">
        <v>2</v>
      </c>
      <c r="M31" s="82"/>
    </row>
    <row r="32" spans="2:14" s="7" customFormat="1" ht="15" customHeight="1">
      <c r="B32" s="22">
        <v>20</v>
      </c>
      <c r="C32" s="257">
        <v>41010070142</v>
      </c>
      <c r="D32" s="280" t="s">
        <v>127</v>
      </c>
      <c r="E32" s="51" t="s">
        <v>85</v>
      </c>
      <c r="F32" s="257" t="s">
        <v>82</v>
      </c>
      <c r="G32" s="181" t="s">
        <v>128</v>
      </c>
      <c r="H32" s="182">
        <v>1</v>
      </c>
      <c r="I32" s="191" t="s">
        <v>178</v>
      </c>
      <c r="J32" s="340"/>
      <c r="K32" s="424">
        <v>2</v>
      </c>
      <c r="L32" s="425">
        <v>2</v>
      </c>
      <c r="M32" s="82"/>
    </row>
    <row r="33" spans="2:13" s="7" customFormat="1" ht="15" customHeight="1">
      <c r="B33" s="22">
        <v>21</v>
      </c>
      <c r="C33" s="291">
        <v>55794506</v>
      </c>
      <c r="D33" s="280" t="s">
        <v>129</v>
      </c>
      <c r="E33" s="51" t="s">
        <v>130</v>
      </c>
      <c r="F33" s="292" t="s">
        <v>131</v>
      </c>
      <c r="G33" s="292" t="s">
        <v>83</v>
      </c>
      <c r="H33" s="293">
        <v>73</v>
      </c>
      <c r="I33" s="191" t="s">
        <v>184</v>
      </c>
      <c r="J33" s="340"/>
      <c r="K33" s="424">
        <v>2</v>
      </c>
      <c r="L33" s="425">
        <v>2</v>
      </c>
      <c r="M33" s="82"/>
    </row>
    <row r="34" spans="2:13" s="7" customFormat="1" ht="15" customHeight="1">
      <c r="B34" s="22">
        <v>22</v>
      </c>
      <c r="C34" s="294">
        <v>55577208</v>
      </c>
      <c r="D34" s="295" t="s">
        <v>111</v>
      </c>
      <c r="E34" s="51" t="s">
        <v>85</v>
      </c>
      <c r="F34" s="294" t="s">
        <v>113</v>
      </c>
      <c r="G34" s="294" t="s">
        <v>83</v>
      </c>
      <c r="H34" s="296">
        <v>69</v>
      </c>
      <c r="I34" s="191" t="s">
        <v>178</v>
      </c>
      <c r="J34" s="340"/>
      <c r="K34" s="424">
        <v>1</v>
      </c>
      <c r="L34" s="425">
        <v>1</v>
      </c>
      <c r="M34" s="82"/>
    </row>
    <row r="35" spans="2:13" s="7" customFormat="1" ht="15" customHeight="1">
      <c r="B35" s="22">
        <v>23</v>
      </c>
      <c r="C35" s="257">
        <v>865753</v>
      </c>
      <c r="D35" s="280" t="s">
        <v>132</v>
      </c>
      <c r="E35" s="51" t="s">
        <v>133</v>
      </c>
      <c r="F35" s="257" t="s">
        <v>134</v>
      </c>
      <c r="G35" s="181" t="s">
        <v>83</v>
      </c>
      <c r="H35" s="182">
        <v>69</v>
      </c>
      <c r="I35" s="191" t="s">
        <v>178</v>
      </c>
      <c r="J35" s="340"/>
      <c r="K35" s="424">
        <v>2</v>
      </c>
      <c r="L35" s="425">
        <v>2</v>
      </c>
      <c r="M35" s="82"/>
    </row>
    <row r="36" spans="2:13" s="7" customFormat="1" ht="15" customHeight="1">
      <c r="B36" s="22">
        <v>24</v>
      </c>
      <c r="C36" s="257">
        <v>242503</v>
      </c>
      <c r="D36" s="280" t="s">
        <v>135</v>
      </c>
      <c r="E36" s="51" t="s">
        <v>136</v>
      </c>
      <c r="F36" s="257" t="s">
        <v>131</v>
      </c>
      <c r="G36" s="181" t="s">
        <v>83</v>
      </c>
      <c r="H36" s="182">
        <v>73</v>
      </c>
      <c r="I36" s="191" t="s">
        <v>178</v>
      </c>
      <c r="J36" s="340"/>
      <c r="K36" s="424">
        <v>2</v>
      </c>
      <c r="L36" s="425">
        <v>2</v>
      </c>
      <c r="M36" s="82"/>
    </row>
    <row r="37" spans="2:13" s="7" customFormat="1" ht="15" customHeight="1">
      <c r="B37" s="22">
        <v>25</v>
      </c>
      <c r="C37" s="257">
        <v>159839</v>
      </c>
      <c r="D37" s="280" t="s">
        <v>137</v>
      </c>
      <c r="E37" s="281" t="s">
        <v>138</v>
      </c>
      <c r="F37" s="275" t="s">
        <v>86</v>
      </c>
      <c r="G37" s="181" t="s">
        <v>83</v>
      </c>
      <c r="H37" s="182">
        <v>69</v>
      </c>
      <c r="I37" s="191" t="s">
        <v>178</v>
      </c>
      <c r="J37" s="340"/>
      <c r="K37" s="424">
        <v>2</v>
      </c>
      <c r="L37" s="425">
        <v>2</v>
      </c>
      <c r="M37" s="82"/>
    </row>
    <row r="38" spans="2:13" s="7" customFormat="1" ht="15" customHeight="1">
      <c r="B38" s="22">
        <v>26</v>
      </c>
      <c r="C38" s="275">
        <v>55600209</v>
      </c>
      <c r="D38" s="284" t="s">
        <v>139</v>
      </c>
      <c r="E38" s="283" t="s">
        <v>140</v>
      </c>
      <c r="F38" s="275" t="s">
        <v>141</v>
      </c>
      <c r="G38" s="177" t="s">
        <v>83</v>
      </c>
      <c r="H38" s="178">
        <v>69</v>
      </c>
      <c r="I38" s="191" t="s">
        <v>178</v>
      </c>
      <c r="J38" s="340"/>
      <c r="K38" s="424">
        <v>2</v>
      </c>
      <c r="L38" s="425">
        <v>2</v>
      </c>
      <c r="M38" s="82"/>
    </row>
    <row r="39" spans="2:13" s="7" customFormat="1" ht="15" customHeight="1">
      <c r="B39" s="22">
        <v>27</v>
      </c>
      <c r="C39" s="275">
        <v>41380030229</v>
      </c>
      <c r="D39" s="285" t="s">
        <v>142</v>
      </c>
      <c r="E39" s="286" t="s">
        <v>143</v>
      </c>
      <c r="F39" s="275" t="s">
        <v>144</v>
      </c>
      <c r="G39" s="177" t="s">
        <v>128</v>
      </c>
      <c r="H39" s="178">
        <v>38</v>
      </c>
      <c r="I39" s="191" t="s">
        <v>178</v>
      </c>
      <c r="J39" s="340"/>
      <c r="K39" s="424">
        <v>2</v>
      </c>
      <c r="L39" s="425">
        <v>2</v>
      </c>
      <c r="M39" s="82"/>
    </row>
    <row r="40" spans="2:13" s="7" customFormat="1" ht="15" customHeight="1">
      <c r="B40" s="22">
        <v>28</v>
      </c>
      <c r="C40" s="275">
        <v>55599546</v>
      </c>
      <c r="D40" s="284" t="s">
        <v>145</v>
      </c>
      <c r="E40" s="102" t="s">
        <v>146</v>
      </c>
      <c r="F40" s="275" t="s">
        <v>147</v>
      </c>
      <c r="G40" s="177" t="s">
        <v>83</v>
      </c>
      <c r="H40" s="178">
        <v>69</v>
      </c>
      <c r="I40" s="191" t="s">
        <v>178</v>
      </c>
      <c r="J40" s="340"/>
      <c r="K40" s="424">
        <v>2</v>
      </c>
      <c r="L40" s="425">
        <v>2</v>
      </c>
      <c r="M40" s="82"/>
    </row>
    <row r="41" spans="2:13" s="7" customFormat="1" ht="15" customHeight="1">
      <c r="B41" s="22">
        <v>29</v>
      </c>
      <c r="C41" s="329">
        <v>852131</v>
      </c>
      <c r="D41" s="195" t="s">
        <v>148</v>
      </c>
      <c r="E41" s="335" t="s">
        <v>149</v>
      </c>
      <c r="F41" s="192" t="s">
        <v>97</v>
      </c>
      <c r="G41" s="181" t="s">
        <v>83</v>
      </c>
      <c r="H41" s="193">
        <v>69</v>
      </c>
      <c r="I41" s="194" t="s">
        <v>178</v>
      </c>
      <c r="J41" s="340"/>
      <c r="K41" s="424">
        <v>1</v>
      </c>
      <c r="L41" s="425">
        <v>1</v>
      </c>
      <c r="M41" s="82"/>
    </row>
    <row r="42" spans="2:13" s="7" customFormat="1" ht="15" customHeight="1">
      <c r="B42" s="22">
        <v>30</v>
      </c>
      <c r="C42" s="329">
        <v>860610</v>
      </c>
      <c r="D42" s="195" t="s">
        <v>150</v>
      </c>
      <c r="E42" s="335" t="s">
        <v>151</v>
      </c>
      <c r="F42" s="192" t="s">
        <v>82</v>
      </c>
      <c r="G42" s="181" t="s">
        <v>83</v>
      </c>
      <c r="H42" s="193">
        <v>69</v>
      </c>
      <c r="I42" s="194" t="s">
        <v>178</v>
      </c>
      <c r="J42" s="340"/>
      <c r="K42" s="424">
        <v>1</v>
      </c>
      <c r="L42" s="425">
        <v>1</v>
      </c>
      <c r="M42" s="82"/>
    </row>
    <row r="43" spans="2:13" s="7" customFormat="1" ht="15" customHeight="1">
      <c r="B43" s="22">
        <v>31</v>
      </c>
      <c r="C43" s="329">
        <v>55692531</v>
      </c>
      <c r="D43" s="195" t="s">
        <v>111</v>
      </c>
      <c r="E43" s="335" t="s">
        <v>119</v>
      </c>
      <c r="F43" s="192" t="s">
        <v>113</v>
      </c>
      <c r="G43" s="181" t="s">
        <v>83</v>
      </c>
      <c r="H43" s="193">
        <v>69</v>
      </c>
      <c r="I43" s="194" t="s">
        <v>178</v>
      </c>
      <c r="J43" s="340"/>
      <c r="K43" s="424">
        <v>2</v>
      </c>
      <c r="L43" s="425">
        <v>2</v>
      </c>
      <c r="M43" s="82"/>
    </row>
    <row r="44" spans="2:13" s="7" customFormat="1" ht="15" customHeight="1">
      <c r="B44" s="22">
        <v>32</v>
      </c>
      <c r="C44" s="329">
        <v>55607635</v>
      </c>
      <c r="D44" s="195" t="s">
        <v>152</v>
      </c>
      <c r="E44" s="336" t="s">
        <v>81</v>
      </c>
      <c r="F44" s="192" t="s">
        <v>141</v>
      </c>
      <c r="G44" s="181" t="s">
        <v>83</v>
      </c>
      <c r="H44" s="193">
        <v>69</v>
      </c>
      <c r="I44" s="194" t="s">
        <v>178</v>
      </c>
      <c r="J44" s="340"/>
      <c r="K44" s="424">
        <v>2</v>
      </c>
      <c r="L44" s="425">
        <v>2</v>
      </c>
      <c r="M44" s="82"/>
    </row>
    <row r="45" spans="2:13" s="7" customFormat="1" ht="15" customHeight="1">
      <c r="B45" s="22">
        <v>33</v>
      </c>
      <c r="C45" s="329">
        <v>55576987</v>
      </c>
      <c r="D45" s="195" t="s">
        <v>153</v>
      </c>
      <c r="E45" s="335" t="s">
        <v>154</v>
      </c>
      <c r="F45" s="192" t="s">
        <v>155</v>
      </c>
      <c r="G45" s="181" t="s">
        <v>83</v>
      </c>
      <c r="H45" s="193">
        <v>69</v>
      </c>
      <c r="I45" s="194" t="s">
        <v>178</v>
      </c>
      <c r="J45" s="340"/>
      <c r="K45" s="424">
        <v>2</v>
      </c>
      <c r="L45" s="425">
        <v>2</v>
      </c>
      <c r="M45" s="82"/>
    </row>
    <row r="46" spans="2:13" s="7" customFormat="1" ht="15" customHeight="1">
      <c r="B46" s="22">
        <v>34</v>
      </c>
      <c r="C46" s="329">
        <v>139200</v>
      </c>
      <c r="D46" s="195" t="s">
        <v>156</v>
      </c>
      <c r="E46" s="335" t="s">
        <v>157</v>
      </c>
      <c r="F46" s="192" t="s">
        <v>158</v>
      </c>
      <c r="G46" s="181" t="s">
        <v>83</v>
      </c>
      <c r="H46" s="193">
        <v>42</v>
      </c>
      <c r="I46" s="194" t="s">
        <v>178</v>
      </c>
      <c r="J46" s="340"/>
      <c r="K46" s="424">
        <v>1</v>
      </c>
      <c r="L46" s="425">
        <v>1</v>
      </c>
      <c r="M46" s="82"/>
    </row>
    <row r="47" spans="2:13" s="7" customFormat="1" ht="15" customHeight="1">
      <c r="B47" s="22">
        <v>35</v>
      </c>
      <c r="C47" s="329">
        <v>892710</v>
      </c>
      <c r="D47" s="195" t="s">
        <v>159</v>
      </c>
      <c r="E47" s="335" t="s">
        <v>160</v>
      </c>
      <c r="F47" s="192" t="s">
        <v>161</v>
      </c>
      <c r="G47" s="181" t="s">
        <v>83</v>
      </c>
      <c r="H47" s="193">
        <v>69</v>
      </c>
      <c r="I47" s="194" t="s">
        <v>185</v>
      </c>
      <c r="J47" s="340"/>
      <c r="K47" s="424">
        <v>1</v>
      </c>
      <c r="L47" s="425">
        <v>1</v>
      </c>
      <c r="M47" s="82"/>
    </row>
    <row r="48" spans="2:13" s="7" customFormat="1" ht="15" customHeight="1">
      <c r="B48" s="22" t="s">
        <v>13</v>
      </c>
      <c r="C48" s="329">
        <v>41010050448</v>
      </c>
      <c r="D48" s="195" t="s">
        <v>162</v>
      </c>
      <c r="E48" s="336" t="s">
        <v>163</v>
      </c>
      <c r="F48" s="192" t="s">
        <v>164</v>
      </c>
      <c r="G48" s="181" t="s">
        <v>128</v>
      </c>
      <c r="H48" s="193">
        <v>1</v>
      </c>
      <c r="I48" s="194"/>
      <c r="J48" s="340"/>
      <c r="K48" s="424">
        <v>2</v>
      </c>
      <c r="L48" s="425">
        <v>2</v>
      </c>
      <c r="M48" s="82"/>
    </row>
    <row r="49" spans="2:13" s="7" customFormat="1" ht="15" customHeight="1">
      <c r="B49" s="22" t="s">
        <v>13</v>
      </c>
      <c r="C49" s="329">
        <v>55793784</v>
      </c>
      <c r="D49" s="195" t="s">
        <v>167</v>
      </c>
      <c r="E49" s="335" t="s">
        <v>168</v>
      </c>
      <c r="F49" s="192" t="s">
        <v>169</v>
      </c>
      <c r="G49" s="181" t="s">
        <v>83</v>
      </c>
      <c r="H49" s="193">
        <v>71</v>
      </c>
      <c r="I49" s="194"/>
      <c r="J49" s="340"/>
      <c r="K49" s="424">
        <v>2</v>
      </c>
      <c r="L49" s="425">
        <v>2</v>
      </c>
      <c r="M49" s="82"/>
    </row>
    <row r="50" spans="2:13" s="7" customFormat="1" ht="15" customHeight="1">
      <c r="B50" s="22" t="s">
        <v>13</v>
      </c>
      <c r="C50" s="329">
        <v>139199</v>
      </c>
      <c r="D50" s="195" t="s">
        <v>156</v>
      </c>
      <c r="E50" s="335" t="s">
        <v>170</v>
      </c>
      <c r="F50" s="192" t="s">
        <v>171</v>
      </c>
      <c r="G50" s="181" t="s">
        <v>83</v>
      </c>
      <c r="H50" s="193">
        <v>42</v>
      </c>
      <c r="I50" s="194"/>
      <c r="J50" s="340"/>
      <c r="K50" s="424">
        <v>2</v>
      </c>
      <c r="L50" s="425">
        <v>2</v>
      </c>
      <c r="M50" s="82"/>
    </row>
    <row r="51" spans="2:13" s="7" customFormat="1" ht="15" customHeight="1">
      <c r="B51" s="22" t="s">
        <v>175</v>
      </c>
      <c r="C51" s="329">
        <v>541898</v>
      </c>
      <c r="D51" s="195" t="s">
        <v>165</v>
      </c>
      <c r="E51" s="335" t="s">
        <v>166</v>
      </c>
      <c r="F51" s="192" t="s">
        <v>113</v>
      </c>
      <c r="G51" s="181" t="s">
        <v>83</v>
      </c>
      <c r="H51" s="193">
        <v>69</v>
      </c>
      <c r="I51" s="194"/>
      <c r="J51" s="340"/>
      <c r="K51" s="424">
        <v>2</v>
      </c>
      <c r="L51" s="425">
        <v>2</v>
      </c>
      <c r="M51" s="82"/>
    </row>
    <row r="52" spans="2:13" s="7" customFormat="1" ht="15" customHeight="1">
      <c r="B52" s="22" t="s">
        <v>175</v>
      </c>
      <c r="C52" s="329">
        <v>55789129</v>
      </c>
      <c r="D52" s="195" t="s">
        <v>172</v>
      </c>
      <c r="E52" s="335" t="s">
        <v>108</v>
      </c>
      <c r="F52" s="192" t="s">
        <v>113</v>
      </c>
      <c r="G52" s="181" t="s">
        <v>83</v>
      </c>
      <c r="H52" s="193">
        <v>69</v>
      </c>
      <c r="I52" s="194"/>
      <c r="J52" s="340"/>
      <c r="K52" s="424">
        <v>2</v>
      </c>
      <c r="L52" s="425">
        <v>2</v>
      </c>
      <c r="M52" s="82"/>
    </row>
    <row r="53" spans="2:13" s="7" customFormat="1" ht="15" customHeight="1">
      <c r="B53" s="22"/>
      <c r="C53" s="329"/>
      <c r="D53" s="195"/>
      <c r="E53" s="388"/>
      <c r="F53" s="389"/>
      <c r="G53" s="390"/>
      <c r="H53" s="391"/>
      <c r="I53" s="194"/>
      <c r="J53" s="340"/>
      <c r="K53" s="459"/>
      <c r="L53" s="460"/>
      <c r="M53" s="82"/>
    </row>
    <row r="54" spans="2:13" s="7" customFormat="1" ht="15" customHeight="1">
      <c r="B54" s="22"/>
      <c r="C54" s="463" t="s">
        <v>474</v>
      </c>
      <c r="D54" s="464"/>
      <c r="E54" s="464"/>
      <c r="F54" s="464"/>
      <c r="G54" s="464"/>
      <c r="H54" s="465"/>
      <c r="I54" s="194"/>
      <c r="J54" s="340"/>
      <c r="K54" s="459"/>
      <c r="L54" s="460"/>
      <c r="M54" s="82"/>
    </row>
    <row r="55" spans="2:13" s="7" customFormat="1" ht="15" customHeight="1">
      <c r="B55" s="22"/>
      <c r="C55" s="329"/>
      <c r="D55" s="195"/>
      <c r="E55" s="335"/>
      <c r="F55" s="192"/>
      <c r="G55" s="181"/>
      <c r="H55" s="193"/>
      <c r="I55" s="194"/>
      <c r="J55" s="340"/>
      <c r="K55" s="459"/>
      <c r="L55" s="460"/>
      <c r="M55" s="82"/>
    </row>
    <row r="56" spans="2:13" s="7" customFormat="1" ht="15" customHeight="1">
      <c r="B56" s="22"/>
      <c r="C56" s="329"/>
      <c r="D56" s="195"/>
      <c r="E56" s="336"/>
      <c r="F56" s="192"/>
      <c r="G56" s="181"/>
      <c r="H56" s="193"/>
      <c r="I56" s="194"/>
      <c r="J56" s="340"/>
      <c r="K56" s="459"/>
      <c r="L56" s="460"/>
      <c r="M56" s="82"/>
    </row>
    <row r="57" spans="2:13" s="7" customFormat="1" ht="15" customHeight="1">
      <c r="B57" s="22"/>
      <c r="C57" s="329"/>
      <c r="D57" s="195"/>
      <c r="E57" s="335"/>
      <c r="F57" s="192"/>
      <c r="G57" s="181"/>
      <c r="H57" s="193"/>
      <c r="I57" s="194"/>
      <c r="J57" s="340"/>
      <c r="K57" s="459"/>
      <c r="L57" s="460"/>
      <c r="M57" s="82"/>
    </row>
    <row r="58" spans="2:13" s="7" customFormat="1" ht="15" customHeight="1">
      <c r="B58" s="22"/>
      <c r="C58" s="329"/>
      <c r="D58" s="195"/>
      <c r="E58" s="335"/>
      <c r="F58" s="192"/>
      <c r="G58" s="181"/>
      <c r="H58" s="193"/>
      <c r="I58" s="194"/>
      <c r="J58" s="340"/>
      <c r="K58" s="459"/>
      <c r="L58" s="460"/>
      <c r="M58" s="82"/>
    </row>
    <row r="59" spans="2:13" s="7" customFormat="1" ht="15" customHeight="1">
      <c r="B59" s="22"/>
      <c r="C59" s="329"/>
      <c r="D59" s="195"/>
      <c r="E59" s="335"/>
      <c r="F59" s="192"/>
      <c r="G59" s="181"/>
      <c r="H59" s="193"/>
      <c r="I59" s="194"/>
      <c r="J59" s="340"/>
      <c r="K59" s="459"/>
      <c r="L59" s="460"/>
      <c r="M59" s="82"/>
    </row>
    <row r="60" spans="2:13" s="7" customFormat="1" ht="15" customHeight="1">
      <c r="B60" s="312"/>
      <c r="C60" s="330"/>
      <c r="D60" s="327"/>
      <c r="E60" s="337"/>
      <c r="F60" s="268"/>
      <c r="G60" s="257"/>
      <c r="H60" s="328"/>
      <c r="I60" s="320"/>
      <c r="J60" s="340"/>
      <c r="K60" s="392"/>
      <c r="L60" s="393"/>
      <c r="M60" s="82"/>
    </row>
    <row r="61" spans="2:13" s="7" customFormat="1" ht="15" customHeight="1">
      <c r="B61" s="312"/>
      <c r="C61" s="330"/>
      <c r="D61" s="327"/>
      <c r="E61" s="337"/>
      <c r="F61" s="268"/>
      <c r="G61" s="257"/>
      <c r="H61" s="328"/>
      <c r="I61" s="320"/>
      <c r="J61" s="340"/>
      <c r="K61" s="392"/>
      <c r="L61" s="393"/>
      <c r="M61" s="82"/>
    </row>
    <row r="62" spans="2:13" s="7" customFormat="1" ht="15" customHeight="1">
      <c r="B62" s="312"/>
      <c r="C62" s="330"/>
      <c r="D62" s="327"/>
      <c r="E62" s="337"/>
      <c r="F62" s="268"/>
      <c r="G62" s="257"/>
      <c r="H62" s="328"/>
      <c r="I62" s="320"/>
      <c r="J62" s="340"/>
      <c r="K62" s="392"/>
      <c r="L62" s="393"/>
      <c r="M62" s="82"/>
    </row>
    <row r="63" spans="2:13" s="7" customFormat="1" ht="15" customHeight="1">
      <c r="B63" s="312"/>
      <c r="C63" s="330"/>
      <c r="D63" s="327"/>
      <c r="E63" s="337"/>
      <c r="F63" s="268"/>
      <c r="G63" s="257"/>
      <c r="H63" s="328"/>
      <c r="I63" s="320"/>
      <c r="J63" s="340"/>
      <c r="K63" s="392"/>
      <c r="L63" s="393"/>
      <c r="M63" s="82"/>
    </row>
    <row r="64" spans="2:13" s="7" customFormat="1" ht="15" customHeight="1">
      <c r="B64" s="22"/>
      <c r="C64" s="331"/>
      <c r="D64" s="196"/>
      <c r="E64" s="335"/>
      <c r="F64" s="192"/>
      <c r="G64" s="181"/>
      <c r="H64" s="193"/>
      <c r="I64" s="194"/>
      <c r="J64" s="340"/>
      <c r="K64" s="459"/>
      <c r="L64" s="460"/>
      <c r="M64" s="82"/>
    </row>
    <row r="65" spans="2:13" s="7" customFormat="1" ht="15" customHeight="1">
      <c r="B65" s="155"/>
      <c r="C65" s="331"/>
      <c r="D65" s="196"/>
      <c r="E65" s="335"/>
      <c r="F65" s="192"/>
      <c r="G65" s="181"/>
      <c r="H65" s="193"/>
      <c r="I65" s="194"/>
      <c r="J65" s="340"/>
      <c r="K65" s="459"/>
      <c r="L65" s="460"/>
      <c r="M65" s="82"/>
    </row>
    <row r="66" spans="2:13" s="7" customFormat="1" ht="15" customHeight="1" thickBot="1">
      <c r="B66" s="317"/>
      <c r="C66" s="332"/>
      <c r="D66" s="197"/>
      <c r="E66" s="338"/>
      <c r="F66" s="198"/>
      <c r="G66" s="199"/>
      <c r="H66" s="200"/>
      <c r="I66" s="201"/>
      <c r="J66" s="341"/>
      <c r="K66" s="461"/>
      <c r="L66" s="462"/>
      <c r="M66" s="82"/>
    </row>
    <row r="67" spans="2:13" ht="15" customHeight="1">
      <c r="B67" s="316"/>
    </row>
    <row r="68" spans="2:13" ht="15" customHeight="1"/>
  </sheetData>
  <sheetProtection selectLockedCells="1" selectUnlockedCells="1"/>
  <autoFilter ref="C12:E66"/>
  <mergeCells count="68">
    <mergeCell ref="C54:H54"/>
    <mergeCell ref="K52:L52"/>
    <mergeCell ref="K53:L53"/>
    <mergeCell ref="K54:L54"/>
    <mergeCell ref="K55:L55"/>
    <mergeCell ref="K56:L56"/>
    <mergeCell ref="K66:L66"/>
    <mergeCell ref="K57:L57"/>
    <mergeCell ref="K58:L58"/>
    <mergeCell ref="K59:L59"/>
    <mergeCell ref="K64:L64"/>
    <mergeCell ref="K65:L65"/>
    <mergeCell ref="K41:L41"/>
    <mergeCell ref="K47:L47"/>
    <mergeCell ref="K48:L48"/>
    <mergeCell ref="K51:L51"/>
    <mergeCell ref="K49:L49"/>
    <mergeCell ref="K50:L50"/>
    <mergeCell ref="K42:L42"/>
    <mergeCell ref="K43:L43"/>
    <mergeCell ref="K44:L44"/>
    <mergeCell ref="K45:L45"/>
    <mergeCell ref="K46:L46"/>
    <mergeCell ref="K38:L38"/>
    <mergeCell ref="K39:L39"/>
    <mergeCell ref="K40:L40"/>
    <mergeCell ref="K36:L36"/>
    <mergeCell ref="K37:L37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6">
    <cfRule type="cellIs" dxfId="12" priority="65" stopIfTrue="1" operator="lessThan">
      <formula>1</formula>
    </cfRule>
  </conditionalFormatting>
  <conditionalFormatting sqref="J13:J17">
    <cfRule type="cellIs" dxfId="11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>
      <c r="B1" s="466"/>
      <c r="C1" s="466"/>
      <c r="D1" s="56"/>
      <c r="E1" s="56"/>
      <c r="F1" s="56"/>
      <c r="G1" s="56"/>
      <c r="H1" s="56"/>
      <c r="I1" s="56"/>
      <c r="J1" s="426"/>
      <c r="K1" s="426"/>
      <c r="L1" s="426"/>
      <c r="M1" s="56"/>
    </row>
    <row r="2" spans="2:14" ht="15" customHeight="1">
      <c r="B2" s="466"/>
      <c r="C2" s="466"/>
      <c r="D2" s="433" t="s">
        <v>54</v>
      </c>
      <c r="E2" s="433"/>
      <c r="F2" s="433"/>
      <c r="G2" s="433"/>
      <c r="H2" s="433"/>
      <c r="I2" s="433"/>
      <c r="J2" s="426"/>
      <c r="K2" s="426"/>
      <c r="L2" s="426"/>
      <c r="M2" s="57"/>
    </row>
    <row r="3" spans="2:14" ht="15" customHeight="1">
      <c r="B3" s="466"/>
      <c r="C3" s="466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2:14" ht="16.5" customHeight="1">
      <c r="B4" s="466"/>
      <c r="C4" s="466"/>
      <c r="D4" s="429"/>
      <c r="E4" s="429"/>
      <c r="F4" s="429"/>
      <c r="G4" s="429"/>
      <c r="H4" s="429"/>
      <c r="I4" s="429"/>
      <c r="J4" s="426"/>
      <c r="K4" s="426"/>
      <c r="L4" s="426"/>
      <c r="M4" s="57"/>
    </row>
    <row r="5" spans="2:14" ht="16.5" customHeight="1">
      <c r="B5" s="466"/>
      <c r="C5" s="466"/>
      <c r="D5" s="166"/>
      <c r="E5" s="166"/>
      <c r="F5" s="166"/>
      <c r="G5" s="166"/>
      <c r="H5" s="166"/>
      <c r="I5" s="166"/>
      <c r="J5" s="426"/>
      <c r="K5" s="426"/>
      <c r="L5" s="426"/>
      <c r="M5" s="57"/>
    </row>
    <row r="6" spans="2:14" ht="13.5" thickBot="1">
      <c r="B6" s="466"/>
      <c r="C6" s="466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2:14" ht="19.5" thickBot="1">
      <c r="B7" s="466"/>
      <c r="C7" s="466"/>
      <c r="D7" s="431" t="s">
        <v>0</v>
      </c>
      <c r="E7" s="468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2:14" ht="16.5" customHeight="1" thickBot="1">
      <c r="B8" s="467"/>
      <c r="C8" s="467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2:14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>
        <v>40.799999999999997</v>
      </c>
      <c r="M9" s="90"/>
    </row>
    <row r="10" spans="2:14" ht="9.7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2:14" ht="20.100000000000001" customHeight="1" thickBot="1">
      <c r="B11" s="447" t="s">
        <v>7</v>
      </c>
      <c r="C11" s="448"/>
      <c r="D11" s="448"/>
      <c r="E11" s="477" t="str">
        <f>'Classements 1-2'!E11</f>
        <v xml:space="preserve">Nombre de participants </v>
      </c>
      <c r="F11" s="446"/>
      <c r="G11" s="103">
        <v>57</v>
      </c>
      <c r="H11" s="105" t="s">
        <v>36</v>
      </c>
      <c r="I11" s="24">
        <v>63.8</v>
      </c>
      <c r="J11" s="449" t="s">
        <v>50</v>
      </c>
      <c r="K11" s="478" t="s">
        <v>48</v>
      </c>
      <c r="L11" s="479"/>
      <c r="M11" s="91"/>
    </row>
    <row r="12" spans="2:14" ht="17.25" customHeight="1" thickBot="1">
      <c r="B12" s="38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31" t="s">
        <v>5</v>
      </c>
      <c r="H12" s="131" t="s">
        <v>6</v>
      </c>
      <c r="I12" s="88" t="s">
        <v>17</v>
      </c>
      <c r="J12" s="450"/>
      <c r="K12" s="480" t="s">
        <v>49</v>
      </c>
      <c r="L12" s="481"/>
      <c r="M12" s="92"/>
    </row>
    <row r="13" spans="2:14" s="7" customFormat="1" ht="15" customHeight="1">
      <c r="B13" s="18">
        <v>1</v>
      </c>
      <c r="C13" s="129">
        <v>887910</v>
      </c>
      <c r="D13" s="128" t="s">
        <v>187</v>
      </c>
      <c r="E13" s="128" t="s">
        <v>85</v>
      </c>
      <c r="F13" s="129" t="s">
        <v>188</v>
      </c>
      <c r="G13" s="129" t="s">
        <v>83</v>
      </c>
      <c r="H13" s="130">
        <v>69</v>
      </c>
      <c r="I13" s="89" t="s">
        <v>301</v>
      </c>
      <c r="J13" s="29">
        <v>12</v>
      </c>
      <c r="K13" s="482" t="s">
        <v>306</v>
      </c>
      <c r="L13" s="483"/>
      <c r="M13" s="82"/>
      <c r="N13" s="398"/>
    </row>
    <row r="14" spans="2:14" s="7" customFormat="1" ht="15" customHeight="1">
      <c r="B14" s="19">
        <v>2</v>
      </c>
      <c r="C14" s="8">
        <v>852134</v>
      </c>
      <c r="D14" s="16" t="s">
        <v>189</v>
      </c>
      <c r="E14" s="16" t="s">
        <v>190</v>
      </c>
      <c r="F14" s="135" t="s">
        <v>97</v>
      </c>
      <c r="G14" s="8" t="s">
        <v>83</v>
      </c>
      <c r="H14" s="17">
        <v>69</v>
      </c>
      <c r="I14" s="30" t="s">
        <v>302</v>
      </c>
      <c r="J14" s="31">
        <v>8</v>
      </c>
      <c r="K14" s="484"/>
      <c r="L14" s="485"/>
      <c r="M14" s="95"/>
      <c r="N14" s="399"/>
    </row>
    <row r="15" spans="2:14" s="7" customFormat="1" ht="15" customHeight="1">
      <c r="B15" s="19">
        <v>3</v>
      </c>
      <c r="C15" s="8">
        <v>852374</v>
      </c>
      <c r="D15" s="16" t="s">
        <v>191</v>
      </c>
      <c r="E15" s="16" t="s">
        <v>192</v>
      </c>
      <c r="F15" s="135" t="s">
        <v>193</v>
      </c>
      <c r="G15" s="8" t="s">
        <v>83</v>
      </c>
      <c r="H15" s="17">
        <v>69</v>
      </c>
      <c r="I15" s="30" t="s">
        <v>178</v>
      </c>
      <c r="J15" s="31">
        <v>6</v>
      </c>
      <c r="K15" s="484"/>
      <c r="L15" s="485"/>
      <c r="M15" s="95"/>
      <c r="N15" s="398"/>
    </row>
    <row r="16" spans="2:14" s="7" customFormat="1" ht="15" customHeight="1">
      <c r="B16" s="19">
        <v>4</v>
      </c>
      <c r="C16" s="8">
        <v>55558467</v>
      </c>
      <c r="D16" s="16" t="s">
        <v>194</v>
      </c>
      <c r="E16" s="16" t="s">
        <v>195</v>
      </c>
      <c r="F16" s="135" t="s">
        <v>196</v>
      </c>
      <c r="G16" s="8" t="s">
        <v>83</v>
      </c>
      <c r="H16" s="9">
        <v>69</v>
      </c>
      <c r="I16" s="30" t="s">
        <v>178</v>
      </c>
      <c r="J16" s="31">
        <v>4</v>
      </c>
      <c r="K16" s="484"/>
      <c r="L16" s="485"/>
      <c r="M16" s="95"/>
      <c r="N16" s="399"/>
    </row>
    <row r="17" spans="2:14" s="7" customFormat="1" ht="15" customHeight="1" thickBot="1">
      <c r="B17" s="20">
        <v>5</v>
      </c>
      <c r="C17" s="74">
        <v>865751</v>
      </c>
      <c r="D17" s="348" t="s">
        <v>197</v>
      </c>
      <c r="E17" s="349" t="s">
        <v>198</v>
      </c>
      <c r="F17" s="141" t="s">
        <v>134</v>
      </c>
      <c r="G17" s="48" t="s">
        <v>83</v>
      </c>
      <c r="H17" s="87">
        <v>69</v>
      </c>
      <c r="I17" s="30" t="s">
        <v>178</v>
      </c>
      <c r="J17" s="34">
        <v>2</v>
      </c>
      <c r="K17" s="486"/>
      <c r="L17" s="487"/>
      <c r="M17" s="82"/>
      <c r="N17" s="398"/>
    </row>
    <row r="18" spans="2:14" s="7" customFormat="1" ht="15" customHeight="1">
      <c r="B18" s="63">
        <v>6</v>
      </c>
      <c r="C18" s="298">
        <v>891240</v>
      </c>
      <c r="D18" s="40" t="s">
        <v>199</v>
      </c>
      <c r="E18" s="16" t="s">
        <v>200</v>
      </c>
      <c r="F18" s="135" t="s">
        <v>131</v>
      </c>
      <c r="G18" s="8" t="s">
        <v>83</v>
      </c>
      <c r="H18" s="17">
        <v>73</v>
      </c>
      <c r="I18" s="58" t="s">
        <v>178</v>
      </c>
      <c r="J18" s="342"/>
      <c r="K18" s="488"/>
      <c r="L18" s="489"/>
      <c r="M18" s="82"/>
      <c r="N18" s="399"/>
    </row>
    <row r="19" spans="2:14" s="7" customFormat="1" ht="15" customHeight="1">
      <c r="B19" s="22">
        <v>7</v>
      </c>
      <c r="C19" s="8">
        <v>55753717</v>
      </c>
      <c r="D19" s="16" t="s">
        <v>201</v>
      </c>
      <c r="E19" s="16" t="s">
        <v>202</v>
      </c>
      <c r="F19" s="135" t="s">
        <v>113</v>
      </c>
      <c r="G19" s="9" t="s">
        <v>83</v>
      </c>
      <c r="H19" s="9">
        <v>69</v>
      </c>
      <c r="I19" s="36" t="s">
        <v>178</v>
      </c>
      <c r="J19" s="343"/>
      <c r="K19" s="490"/>
      <c r="L19" s="491"/>
      <c r="M19" s="95"/>
      <c r="N19" s="398"/>
    </row>
    <row r="20" spans="2:14" s="7" customFormat="1" ht="15" customHeight="1">
      <c r="B20" s="22">
        <v>8</v>
      </c>
      <c r="C20" s="8">
        <v>55584473</v>
      </c>
      <c r="D20" s="16" t="s">
        <v>203</v>
      </c>
      <c r="E20" s="16" t="s">
        <v>204</v>
      </c>
      <c r="F20" s="135" t="s">
        <v>141</v>
      </c>
      <c r="G20" s="8" t="s">
        <v>83</v>
      </c>
      <c r="H20" s="9">
        <v>69</v>
      </c>
      <c r="I20" s="36" t="s">
        <v>178</v>
      </c>
      <c r="J20" s="343"/>
      <c r="K20" s="490"/>
      <c r="L20" s="491"/>
      <c r="M20" s="95"/>
      <c r="N20" s="399"/>
    </row>
    <row r="21" spans="2:14" s="7" customFormat="1" ht="15" customHeight="1">
      <c r="B21" s="22">
        <v>9</v>
      </c>
      <c r="C21" s="299">
        <v>55543908</v>
      </c>
      <c r="D21" s="51" t="s">
        <v>205</v>
      </c>
      <c r="E21" s="16" t="s">
        <v>206</v>
      </c>
      <c r="F21" s="135" t="s">
        <v>94</v>
      </c>
      <c r="G21" s="8" t="s">
        <v>83</v>
      </c>
      <c r="H21" s="9">
        <v>69</v>
      </c>
      <c r="I21" s="36" t="s">
        <v>178</v>
      </c>
      <c r="J21" s="343"/>
      <c r="K21" s="490"/>
      <c r="L21" s="491"/>
      <c r="M21" s="95"/>
      <c r="N21" s="398"/>
    </row>
    <row r="22" spans="2:14" s="7" customFormat="1" ht="15" customHeight="1">
      <c r="B22" s="22">
        <v>10</v>
      </c>
      <c r="C22" s="8">
        <v>86344</v>
      </c>
      <c r="D22" s="16" t="s">
        <v>207</v>
      </c>
      <c r="E22" s="16" t="s">
        <v>122</v>
      </c>
      <c r="F22" s="135" t="s">
        <v>208</v>
      </c>
      <c r="G22" s="8" t="s">
        <v>83</v>
      </c>
      <c r="H22" s="9">
        <v>26</v>
      </c>
      <c r="I22" s="36" t="s">
        <v>178</v>
      </c>
      <c r="J22" s="343"/>
      <c r="K22" s="490"/>
      <c r="L22" s="491"/>
      <c r="M22" s="95"/>
      <c r="N22" s="399"/>
    </row>
    <row r="23" spans="2:14" s="7" customFormat="1" ht="15" customHeight="1">
      <c r="B23" s="22">
        <v>11</v>
      </c>
      <c r="C23" s="8">
        <v>93322067</v>
      </c>
      <c r="D23" s="16" t="s">
        <v>209</v>
      </c>
      <c r="E23" s="16" t="s">
        <v>210</v>
      </c>
      <c r="F23" s="135" t="s">
        <v>211</v>
      </c>
      <c r="G23" s="8" t="s">
        <v>212</v>
      </c>
      <c r="H23" s="9">
        <v>38</v>
      </c>
      <c r="I23" s="36" t="s">
        <v>178</v>
      </c>
      <c r="J23" s="343"/>
      <c r="K23" s="490"/>
      <c r="L23" s="491"/>
      <c r="M23" s="95"/>
      <c r="N23" s="398"/>
    </row>
    <row r="24" spans="2:14" s="7" customFormat="1" ht="15" customHeight="1">
      <c r="B24" s="22">
        <v>12</v>
      </c>
      <c r="C24" s="8">
        <v>93257222</v>
      </c>
      <c r="D24" s="16" t="s">
        <v>213</v>
      </c>
      <c r="E24" s="16" t="s">
        <v>195</v>
      </c>
      <c r="F24" s="135" t="s">
        <v>214</v>
      </c>
      <c r="G24" s="8" t="s">
        <v>212</v>
      </c>
      <c r="H24" s="17">
        <v>38</v>
      </c>
      <c r="I24" s="36" t="s">
        <v>178</v>
      </c>
      <c r="J24" s="343"/>
      <c r="K24" s="490"/>
      <c r="L24" s="491"/>
      <c r="M24" s="95"/>
      <c r="N24" s="399"/>
    </row>
    <row r="25" spans="2:14" s="7" customFormat="1" ht="15" customHeight="1">
      <c r="B25" s="312">
        <v>13</v>
      </c>
      <c r="C25" s="8">
        <v>888825</v>
      </c>
      <c r="D25" s="16" t="s">
        <v>215</v>
      </c>
      <c r="E25" s="16" t="s">
        <v>216</v>
      </c>
      <c r="F25" s="135" t="s">
        <v>97</v>
      </c>
      <c r="G25" s="8" t="s">
        <v>83</v>
      </c>
      <c r="H25" s="9">
        <v>69</v>
      </c>
      <c r="I25" s="36" t="s">
        <v>178</v>
      </c>
      <c r="J25" s="343"/>
      <c r="K25" s="490"/>
      <c r="L25" s="491"/>
      <c r="M25" s="95"/>
      <c r="N25" s="398"/>
    </row>
    <row r="26" spans="2:14" s="7" customFormat="1" ht="15" customHeight="1">
      <c r="B26" s="22">
        <v>14</v>
      </c>
      <c r="C26" s="8">
        <v>857834</v>
      </c>
      <c r="D26" s="16" t="s">
        <v>217</v>
      </c>
      <c r="E26" s="16" t="s">
        <v>210</v>
      </c>
      <c r="F26" s="135" t="s">
        <v>218</v>
      </c>
      <c r="G26" s="8" t="s">
        <v>83</v>
      </c>
      <c r="H26" s="17">
        <v>69</v>
      </c>
      <c r="I26" s="36" t="s">
        <v>178</v>
      </c>
      <c r="J26" s="343"/>
      <c r="K26" s="490"/>
      <c r="L26" s="491"/>
      <c r="M26" s="95"/>
      <c r="N26" s="399"/>
    </row>
    <row r="27" spans="2:14" s="7" customFormat="1" ht="15" customHeight="1">
      <c r="B27" s="22">
        <v>15</v>
      </c>
      <c r="C27" s="8">
        <v>850068</v>
      </c>
      <c r="D27" s="16" t="s">
        <v>219</v>
      </c>
      <c r="E27" s="16" t="s">
        <v>220</v>
      </c>
      <c r="F27" s="135" t="s">
        <v>97</v>
      </c>
      <c r="G27" s="8" t="s">
        <v>83</v>
      </c>
      <c r="H27" s="9">
        <v>69</v>
      </c>
      <c r="I27" s="36" t="s">
        <v>178</v>
      </c>
      <c r="J27" s="343"/>
      <c r="K27" s="490"/>
      <c r="L27" s="491"/>
      <c r="M27" s="95"/>
      <c r="N27" s="398"/>
    </row>
    <row r="28" spans="2:14" s="7" customFormat="1" ht="15" customHeight="1">
      <c r="B28" s="22">
        <v>16</v>
      </c>
      <c r="C28" s="8">
        <v>55604051</v>
      </c>
      <c r="D28" s="16" t="s">
        <v>221</v>
      </c>
      <c r="E28" s="16" t="s">
        <v>133</v>
      </c>
      <c r="F28" s="135" t="s">
        <v>123</v>
      </c>
      <c r="G28" s="8" t="s">
        <v>83</v>
      </c>
      <c r="H28" s="17">
        <v>69</v>
      </c>
      <c r="I28" s="36" t="s">
        <v>178</v>
      </c>
      <c r="J28" s="343"/>
      <c r="K28" s="490"/>
      <c r="L28" s="491"/>
      <c r="M28" s="82"/>
      <c r="N28" s="399"/>
    </row>
    <row r="29" spans="2:14" s="7" customFormat="1" ht="15" customHeight="1">
      <c r="B29" s="22">
        <v>17</v>
      </c>
      <c r="C29" s="8">
        <v>891788</v>
      </c>
      <c r="D29" s="16" t="s">
        <v>222</v>
      </c>
      <c r="E29" s="16" t="s">
        <v>223</v>
      </c>
      <c r="F29" s="135" t="s">
        <v>224</v>
      </c>
      <c r="G29" s="8" t="s">
        <v>83</v>
      </c>
      <c r="H29" s="9">
        <v>69</v>
      </c>
      <c r="I29" s="36" t="s">
        <v>178</v>
      </c>
      <c r="J29" s="343"/>
      <c r="K29" s="490"/>
      <c r="L29" s="491"/>
      <c r="M29" s="82"/>
      <c r="N29" s="398"/>
    </row>
    <row r="30" spans="2:14" s="7" customFormat="1" ht="15" customHeight="1">
      <c r="B30" s="22">
        <v>18</v>
      </c>
      <c r="C30" s="8">
        <v>853403</v>
      </c>
      <c r="D30" s="16" t="s">
        <v>225</v>
      </c>
      <c r="E30" s="16" t="s">
        <v>88</v>
      </c>
      <c r="F30" s="135" t="s">
        <v>226</v>
      </c>
      <c r="G30" s="8" t="s">
        <v>83</v>
      </c>
      <c r="H30" s="17">
        <v>69</v>
      </c>
      <c r="I30" s="36" t="s">
        <v>178</v>
      </c>
      <c r="J30" s="343"/>
      <c r="K30" s="490"/>
      <c r="L30" s="491"/>
      <c r="M30" s="82"/>
      <c r="N30" s="399"/>
    </row>
    <row r="31" spans="2:14" s="7" customFormat="1" ht="15" customHeight="1">
      <c r="B31" s="22">
        <v>19</v>
      </c>
      <c r="C31" s="8">
        <v>857837</v>
      </c>
      <c r="D31" s="16" t="s">
        <v>227</v>
      </c>
      <c r="E31" s="16" t="s">
        <v>228</v>
      </c>
      <c r="F31" s="135" t="s">
        <v>218</v>
      </c>
      <c r="G31" s="8" t="s">
        <v>83</v>
      </c>
      <c r="H31" s="9">
        <v>69</v>
      </c>
      <c r="I31" s="36" t="s">
        <v>178</v>
      </c>
      <c r="J31" s="343"/>
      <c r="K31" s="490"/>
      <c r="L31" s="491"/>
      <c r="M31" s="82"/>
      <c r="N31" s="398"/>
    </row>
    <row r="32" spans="2:14" s="7" customFormat="1" ht="15" customHeight="1">
      <c r="B32" s="22">
        <v>20</v>
      </c>
      <c r="C32" s="275">
        <v>55668103</v>
      </c>
      <c r="D32" s="274" t="s">
        <v>229</v>
      </c>
      <c r="E32" s="274" t="s">
        <v>230</v>
      </c>
      <c r="F32" s="275" t="s">
        <v>134</v>
      </c>
      <c r="G32" s="275" t="s">
        <v>83</v>
      </c>
      <c r="H32" s="279">
        <v>69</v>
      </c>
      <c r="I32" s="314" t="s">
        <v>178</v>
      </c>
      <c r="J32" s="343"/>
      <c r="K32" s="309"/>
      <c r="L32" s="310"/>
      <c r="M32" s="82"/>
      <c r="N32" s="399"/>
    </row>
    <row r="33" spans="2:14" s="7" customFormat="1" ht="15" customHeight="1">
      <c r="B33" s="22">
        <v>21</v>
      </c>
      <c r="C33" s="275">
        <v>55579989</v>
      </c>
      <c r="D33" s="274" t="s">
        <v>195</v>
      </c>
      <c r="E33" s="274" t="s">
        <v>216</v>
      </c>
      <c r="F33" s="275" t="s">
        <v>231</v>
      </c>
      <c r="G33" s="275" t="s">
        <v>83</v>
      </c>
      <c r="H33" s="279">
        <v>69</v>
      </c>
      <c r="I33" s="314" t="s">
        <v>178</v>
      </c>
      <c r="J33" s="343"/>
      <c r="K33" s="309"/>
      <c r="L33" s="310"/>
      <c r="M33" s="82"/>
      <c r="N33" s="398"/>
    </row>
    <row r="34" spans="2:14" s="7" customFormat="1" ht="15" customHeight="1">
      <c r="B34" s="404">
        <v>22</v>
      </c>
      <c r="C34" s="405">
        <v>55755945</v>
      </c>
      <c r="D34" s="406" t="s">
        <v>232</v>
      </c>
      <c r="E34" s="406" t="s">
        <v>233</v>
      </c>
      <c r="F34" s="405" t="s">
        <v>82</v>
      </c>
      <c r="G34" s="405" t="s">
        <v>83</v>
      </c>
      <c r="H34" s="407">
        <v>69</v>
      </c>
      <c r="I34" s="408" t="s">
        <v>178</v>
      </c>
      <c r="J34" s="343"/>
      <c r="K34" s="309"/>
      <c r="L34" s="310"/>
      <c r="M34" s="82"/>
      <c r="N34" s="399"/>
    </row>
    <row r="35" spans="2:14" s="7" customFormat="1" ht="15" customHeight="1">
      <c r="B35" s="22">
        <v>23</v>
      </c>
      <c r="C35" s="275">
        <v>860028</v>
      </c>
      <c r="D35" s="274" t="s">
        <v>234</v>
      </c>
      <c r="E35" s="274" t="s">
        <v>235</v>
      </c>
      <c r="F35" s="275" t="s">
        <v>141</v>
      </c>
      <c r="G35" s="275" t="s">
        <v>83</v>
      </c>
      <c r="H35" s="279">
        <v>69</v>
      </c>
      <c r="I35" s="314" t="s">
        <v>178</v>
      </c>
      <c r="J35" s="343"/>
      <c r="K35" s="309"/>
      <c r="L35" s="310"/>
      <c r="M35" s="82"/>
      <c r="N35" s="398"/>
    </row>
    <row r="36" spans="2:14" s="7" customFormat="1" ht="15" customHeight="1">
      <c r="B36" s="22">
        <v>24</v>
      </c>
      <c r="C36" s="275">
        <v>863985</v>
      </c>
      <c r="D36" s="274" t="s">
        <v>236</v>
      </c>
      <c r="E36" s="274" t="s">
        <v>237</v>
      </c>
      <c r="F36" s="275" t="s">
        <v>238</v>
      </c>
      <c r="G36" s="275" t="s">
        <v>83</v>
      </c>
      <c r="H36" s="279">
        <v>69</v>
      </c>
      <c r="I36" s="314" t="s">
        <v>178</v>
      </c>
      <c r="J36" s="343"/>
      <c r="K36" s="309"/>
      <c r="L36" s="310"/>
      <c r="M36" s="82"/>
      <c r="N36" s="399"/>
    </row>
    <row r="37" spans="2:14" s="7" customFormat="1" ht="15" customHeight="1">
      <c r="B37" s="22">
        <v>25</v>
      </c>
      <c r="C37" s="275">
        <v>306594</v>
      </c>
      <c r="D37" s="274" t="s">
        <v>239</v>
      </c>
      <c r="E37" s="274" t="s">
        <v>138</v>
      </c>
      <c r="F37" s="275" t="s">
        <v>240</v>
      </c>
      <c r="G37" s="275" t="s">
        <v>83</v>
      </c>
      <c r="H37" s="279">
        <v>42</v>
      </c>
      <c r="I37" s="314" t="s">
        <v>178</v>
      </c>
      <c r="J37" s="343"/>
      <c r="K37" s="309"/>
      <c r="L37" s="310"/>
      <c r="M37" s="82"/>
      <c r="N37" s="398"/>
    </row>
    <row r="38" spans="2:14" s="7" customFormat="1" ht="15" customHeight="1">
      <c r="B38" s="22">
        <v>26</v>
      </c>
      <c r="C38" s="275">
        <v>55759166</v>
      </c>
      <c r="D38" s="274" t="s">
        <v>241</v>
      </c>
      <c r="E38" s="274" t="s">
        <v>192</v>
      </c>
      <c r="F38" s="275" t="s">
        <v>218</v>
      </c>
      <c r="G38" s="275" t="s">
        <v>83</v>
      </c>
      <c r="H38" s="279">
        <v>69</v>
      </c>
      <c r="I38" s="314" t="s">
        <v>178</v>
      </c>
      <c r="J38" s="343"/>
      <c r="K38" s="309"/>
      <c r="L38" s="310"/>
      <c r="M38" s="82"/>
      <c r="N38" s="399"/>
    </row>
    <row r="39" spans="2:14" s="7" customFormat="1" ht="15" customHeight="1">
      <c r="B39" s="22">
        <v>27</v>
      </c>
      <c r="C39" s="275">
        <v>240792</v>
      </c>
      <c r="D39" s="274" t="s">
        <v>242</v>
      </c>
      <c r="E39" s="274" t="s">
        <v>157</v>
      </c>
      <c r="F39" s="275" t="s">
        <v>243</v>
      </c>
      <c r="G39" s="275" t="s">
        <v>83</v>
      </c>
      <c r="H39" s="279">
        <v>71</v>
      </c>
      <c r="I39" s="314" t="s">
        <v>178</v>
      </c>
      <c r="J39" s="343"/>
      <c r="K39" s="309"/>
      <c r="L39" s="310"/>
      <c r="M39" s="82"/>
      <c r="N39" s="398"/>
    </row>
    <row r="40" spans="2:14" s="7" customFormat="1" ht="15" customHeight="1">
      <c r="B40" s="22">
        <v>28</v>
      </c>
      <c r="C40" s="8">
        <v>55793303</v>
      </c>
      <c r="D40" s="16" t="s">
        <v>244</v>
      </c>
      <c r="E40" s="16" t="s">
        <v>130</v>
      </c>
      <c r="F40" s="135" t="s">
        <v>245</v>
      </c>
      <c r="G40" s="8" t="s">
        <v>83</v>
      </c>
      <c r="H40" s="17">
        <v>69</v>
      </c>
      <c r="I40" s="36" t="s">
        <v>178</v>
      </c>
      <c r="J40" s="343"/>
      <c r="K40" s="490"/>
      <c r="L40" s="491"/>
      <c r="M40" s="82"/>
      <c r="N40" s="399"/>
    </row>
    <row r="41" spans="2:14" s="7" customFormat="1" ht="15" customHeight="1">
      <c r="B41" s="22">
        <v>29</v>
      </c>
      <c r="C41" s="8">
        <v>55654724</v>
      </c>
      <c r="D41" s="16" t="s">
        <v>246</v>
      </c>
      <c r="E41" s="16" t="s">
        <v>81</v>
      </c>
      <c r="F41" s="135" t="s">
        <v>208</v>
      </c>
      <c r="G41" s="8" t="s">
        <v>83</v>
      </c>
      <c r="H41" s="17">
        <v>26</v>
      </c>
      <c r="I41" s="36" t="s">
        <v>178</v>
      </c>
      <c r="J41" s="343"/>
      <c r="K41" s="490"/>
      <c r="L41" s="491"/>
      <c r="M41" s="82"/>
      <c r="N41" s="398"/>
    </row>
    <row r="42" spans="2:14" s="7" customFormat="1" ht="15" customHeight="1">
      <c r="B42" s="22">
        <v>30</v>
      </c>
      <c r="C42" s="8">
        <v>857104</v>
      </c>
      <c r="D42" s="16" t="s">
        <v>247</v>
      </c>
      <c r="E42" s="16" t="s">
        <v>216</v>
      </c>
      <c r="F42" s="135" t="s">
        <v>248</v>
      </c>
      <c r="G42" s="8" t="s">
        <v>83</v>
      </c>
      <c r="H42" s="17">
        <v>73</v>
      </c>
      <c r="I42" s="36" t="s">
        <v>178</v>
      </c>
      <c r="J42" s="343"/>
      <c r="K42" s="490"/>
      <c r="L42" s="491"/>
      <c r="M42" s="82"/>
      <c r="N42" s="399"/>
    </row>
    <row r="43" spans="2:14" s="7" customFormat="1" ht="15" customHeight="1">
      <c r="B43" s="22">
        <v>31</v>
      </c>
      <c r="C43" s="8">
        <v>861415</v>
      </c>
      <c r="D43" s="16" t="s">
        <v>249</v>
      </c>
      <c r="E43" s="16" t="s">
        <v>250</v>
      </c>
      <c r="F43" s="135" t="s">
        <v>91</v>
      </c>
      <c r="G43" s="8" t="s">
        <v>83</v>
      </c>
      <c r="H43" s="17">
        <v>69</v>
      </c>
      <c r="I43" s="36" t="s">
        <v>178</v>
      </c>
      <c r="J43" s="343"/>
      <c r="K43" s="490"/>
      <c r="L43" s="491"/>
      <c r="M43" s="82"/>
      <c r="N43" s="398"/>
    </row>
    <row r="44" spans="2:14" s="7" customFormat="1" ht="15" customHeight="1">
      <c r="B44" s="404">
        <v>32</v>
      </c>
      <c r="C44" s="409">
        <v>858549</v>
      </c>
      <c r="D44" s="410" t="s">
        <v>251</v>
      </c>
      <c r="E44" s="410" t="s">
        <v>252</v>
      </c>
      <c r="F44" s="411" t="s">
        <v>97</v>
      </c>
      <c r="G44" s="409" t="s">
        <v>83</v>
      </c>
      <c r="H44" s="412">
        <v>69</v>
      </c>
      <c r="I44" s="413" t="s">
        <v>178</v>
      </c>
      <c r="J44" s="343"/>
      <c r="K44" s="490"/>
      <c r="L44" s="491"/>
      <c r="M44" s="82"/>
      <c r="N44" s="399"/>
    </row>
    <row r="45" spans="2:14" s="7" customFormat="1" ht="15" customHeight="1">
      <c r="B45" s="22">
        <v>33</v>
      </c>
      <c r="C45" s="8">
        <v>55538050</v>
      </c>
      <c r="D45" s="16" t="s">
        <v>146</v>
      </c>
      <c r="E45" s="16" t="s">
        <v>163</v>
      </c>
      <c r="F45" s="135" t="s">
        <v>196</v>
      </c>
      <c r="G45" s="8" t="s">
        <v>83</v>
      </c>
      <c r="H45" s="9">
        <v>69</v>
      </c>
      <c r="I45" s="36" t="s">
        <v>178</v>
      </c>
      <c r="J45" s="343"/>
      <c r="K45" s="490"/>
      <c r="L45" s="491"/>
      <c r="M45" s="82"/>
      <c r="N45" s="398"/>
    </row>
    <row r="46" spans="2:14" s="7" customFormat="1" ht="15" customHeight="1">
      <c r="B46" s="22">
        <v>34</v>
      </c>
      <c r="C46" s="8">
        <v>55600210</v>
      </c>
      <c r="D46" s="16" t="s">
        <v>253</v>
      </c>
      <c r="E46" s="16" t="s">
        <v>237</v>
      </c>
      <c r="F46" s="135" t="s">
        <v>141</v>
      </c>
      <c r="G46" s="8" t="s">
        <v>83</v>
      </c>
      <c r="H46" s="17">
        <v>69</v>
      </c>
      <c r="I46" s="36" t="s">
        <v>178</v>
      </c>
      <c r="J46" s="343"/>
      <c r="K46" s="490"/>
      <c r="L46" s="491"/>
      <c r="M46" s="82"/>
      <c r="N46" s="399"/>
    </row>
    <row r="47" spans="2:14" s="7" customFormat="1" ht="15" customHeight="1">
      <c r="B47" s="22">
        <v>35</v>
      </c>
      <c r="C47" s="8">
        <v>55790647</v>
      </c>
      <c r="D47" s="16" t="s">
        <v>254</v>
      </c>
      <c r="E47" s="16" t="s">
        <v>255</v>
      </c>
      <c r="F47" s="135" t="s">
        <v>256</v>
      </c>
      <c r="G47" s="8" t="s">
        <v>83</v>
      </c>
      <c r="H47" s="17">
        <v>69</v>
      </c>
      <c r="I47" s="36" t="s">
        <v>178</v>
      </c>
      <c r="J47" s="343"/>
      <c r="K47" s="490"/>
      <c r="L47" s="491"/>
      <c r="M47" s="82"/>
      <c r="N47" s="398"/>
    </row>
    <row r="48" spans="2:14" s="7" customFormat="1" ht="15" customHeight="1">
      <c r="B48" s="22">
        <v>36</v>
      </c>
      <c r="C48" s="8">
        <v>298132</v>
      </c>
      <c r="D48" s="16" t="s">
        <v>257</v>
      </c>
      <c r="E48" s="16" t="s">
        <v>258</v>
      </c>
      <c r="F48" s="135" t="s">
        <v>259</v>
      </c>
      <c r="G48" s="8" t="s">
        <v>83</v>
      </c>
      <c r="H48" s="9">
        <v>69</v>
      </c>
      <c r="I48" s="59" t="s">
        <v>178</v>
      </c>
      <c r="J48" s="343"/>
      <c r="K48" s="490"/>
      <c r="L48" s="491"/>
      <c r="M48" s="82"/>
      <c r="N48" s="399"/>
    </row>
    <row r="49" spans="2:14" s="7" customFormat="1" ht="15" customHeight="1">
      <c r="B49" s="22">
        <v>37</v>
      </c>
      <c r="C49" s="8">
        <v>55483059</v>
      </c>
      <c r="D49" s="16" t="s">
        <v>260</v>
      </c>
      <c r="E49" s="16" t="s">
        <v>261</v>
      </c>
      <c r="F49" s="135" t="s">
        <v>123</v>
      </c>
      <c r="G49" s="8" t="s">
        <v>83</v>
      </c>
      <c r="H49" s="9">
        <v>69</v>
      </c>
      <c r="I49" s="59" t="s">
        <v>178</v>
      </c>
      <c r="J49" s="343"/>
      <c r="K49" s="490"/>
      <c r="L49" s="491"/>
      <c r="M49" s="82"/>
      <c r="N49" s="398"/>
    </row>
    <row r="50" spans="2:14" s="7" customFormat="1" ht="15" customHeight="1">
      <c r="B50" s="22">
        <v>38</v>
      </c>
      <c r="C50" s="8">
        <v>143467</v>
      </c>
      <c r="D50" s="16" t="s">
        <v>262</v>
      </c>
      <c r="E50" s="16" t="s">
        <v>263</v>
      </c>
      <c r="F50" s="135" t="s">
        <v>264</v>
      </c>
      <c r="G50" s="8" t="s">
        <v>265</v>
      </c>
      <c r="H50" s="9">
        <v>42</v>
      </c>
      <c r="I50" s="59" t="s">
        <v>178</v>
      </c>
      <c r="J50" s="343"/>
      <c r="K50" s="490"/>
      <c r="L50" s="491"/>
      <c r="M50" s="82"/>
      <c r="N50" s="399"/>
    </row>
    <row r="51" spans="2:14" s="7" customFormat="1" ht="15" customHeight="1">
      <c r="B51" s="22">
        <v>39</v>
      </c>
      <c r="C51" s="8">
        <v>55600437</v>
      </c>
      <c r="D51" s="16" t="s">
        <v>266</v>
      </c>
      <c r="E51" s="16" t="s">
        <v>133</v>
      </c>
      <c r="F51" s="135" t="s">
        <v>267</v>
      </c>
      <c r="G51" s="8" t="s">
        <v>83</v>
      </c>
      <c r="H51" s="9">
        <v>42</v>
      </c>
      <c r="I51" s="59" t="s">
        <v>178</v>
      </c>
      <c r="J51" s="343"/>
      <c r="K51" s="490"/>
      <c r="L51" s="491"/>
      <c r="M51" s="82"/>
      <c r="N51" s="398"/>
    </row>
    <row r="52" spans="2:14" s="7" customFormat="1" ht="15" customHeight="1">
      <c r="B52" s="22">
        <v>40</v>
      </c>
      <c r="C52" s="8">
        <v>55789378</v>
      </c>
      <c r="D52" s="16" t="s">
        <v>268</v>
      </c>
      <c r="E52" s="16" t="s">
        <v>216</v>
      </c>
      <c r="F52" s="135" t="s">
        <v>196</v>
      </c>
      <c r="G52" s="8" t="s">
        <v>83</v>
      </c>
      <c r="H52" s="9">
        <v>69</v>
      </c>
      <c r="I52" s="59" t="s">
        <v>178</v>
      </c>
      <c r="J52" s="343"/>
      <c r="K52" s="490"/>
      <c r="L52" s="491"/>
      <c r="M52" s="82"/>
      <c r="N52" s="399"/>
    </row>
    <row r="53" spans="2:14" s="7" customFormat="1" ht="15" customHeight="1">
      <c r="B53" s="22">
        <v>41</v>
      </c>
      <c r="C53" s="8">
        <v>894660</v>
      </c>
      <c r="D53" s="16" t="s">
        <v>269</v>
      </c>
      <c r="E53" s="16" t="s">
        <v>270</v>
      </c>
      <c r="F53" s="135" t="s">
        <v>120</v>
      </c>
      <c r="G53" s="8" t="s">
        <v>83</v>
      </c>
      <c r="H53" s="9">
        <v>69</v>
      </c>
      <c r="I53" s="59" t="s">
        <v>178</v>
      </c>
      <c r="J53" s="343"/>
      <c r="K53" s="490"/>
      <c r="L53" s="491"/>
      <c r="M53" s="82"/>
      <c r="N53" s="398"/>
    </row>
    <row r="54" spans="2:14" s="7" customFormat="1" ht="15" customHeight="1">
      <c r="B54" s="22">
        <v>42</v>
      </c>
      <c r="C54" s="8">
        <v>55787109</v>
      </c>
      <c r="D54" s="16" t="s">
        <v>271</v>
      </c>
      <c r="E54" s="16" t="s">
        <v>108</v>
      </c>
      <c r="F54" s="135" t="s">
        <v>231</v>
      </c>
      <c r="G54" s="8" t="s">
        <v>83</v>
      </c>
      <c r="H54" s="17">
        <v>69</v>
      </c>
      <c r="I54" s="59" t="s">
        <v>178</v>
      </c>
      <c r="J54" s="343"/>
      <c r="K54" s="490"/>
      <c r="L54" s="491"/>
      <c r="M54" s="82"/>
      <c r="N54" s="399"/>
    </row>
    <row r="55" spans="2:14" s="7" customFormat="1" ht="15" customHeight="1">
      <c r="B55" s="22">
        <v>43</v>
      </c>
      <c r="C55" s="8">
        <v>55490965</v>
      </c>
      <c r="D55" s="16" t="s">
        <v>272</v>
      </c>
      <c r="E55" s="16" t="s">
        <v>273</v>
      </c>
      <c r="F55" s="135" t="s">
        <v>123</v>
      </c>
      <c r="G55" s="8" t="s">
        <v>83</v>
      </c>
      <c r="H55" s="9">
        <v>69</v>
      </c>
      <c r="I55" s="59" t="s">
        <v>178</v>
      </c>
      <c r="J55" s="343"/>
      <c r="K55" s="490"/>
      <c r="L55" s="491"/>
      <c r="M55" s="82"/>
      <c r="N55" s="398"/>
    </row>
    <row r="56" spans="2:14" s="7" customFormat="1" ht="15" customHeight="1">
      <c r="B56" s="22">
        <v>44</v>
      </c>
      <c r="C56" s="344">
        <v>55487333</v>
      </c>
      <c r="D56" s="53" t="s">
        <v>274</v>
      </c>
      <c r="E56" s="16" t="s">
        <v>275</v>
      </c>
      <c r="F56" s="135" t="s">
        <v>276</v>
      </c>
      <c r="G56" s="8" t="s">
        <v>83</v>
      </c>
      <c r="H56" s="17">
        <v>71</v>
      </c>
      <c r="I56" s="59" t="s">
        <v>178</v>
      </c>
      <c r="J56" s="343"/>
      <c r="K56" s="490"/>
      <c r="L56" s="491"/>
      <c r="M56" s="82"/>
      <c r="N56" s="399"/>
    </row>
    <row r="57" spans="2:14" s="7" customFormat="1" ht="15" customHeight="1">
      <c r="B57" s="22">
        <v>45</v>
      </c>
      <c r="C57" s="345">
        <v>55765375</v>
      </c>
      <c r="D57" s="55" t="s">
        <v>217</v>
      </c>
      <c r="E57" s="350" t="s">
        <v>261</v>
      </c>
      <c r="F57" s="140" t="s">
        <v>131</v>
      </c>
      <c r="G57" s="8" t="s">
        <v>83</v>
      </c>
      <c r="H57" s="107">
        <v>73</v>
      </c>
      <c r="I57" s="106" t="s">
        <v>178</v>
      </c>
      <c r="J57" s="343"/>
      <c r="K57" s="490"/>
      <c r="L57" s="491"/>
      <c r="M57" s="82"/>
      <c r="N57" s="398"/>
    </row>
    <row r="58" spans="2:14" s="7" customFormat="1" ht="15" customHeight="1">
      <c r="B58" s="22">
        <v>46</v>
      </c>
      <c r="C58" s="346">
        <v>55759581</v>
      </c>
      <c r="D58" s="151" t="s">
        <v>277</v>
      </c>
      <c r="E58" s="351" t="s">
        <v>216</v>
      </c>
      <c r="F58" s="148" t="s">
        <v>97</v>
      </c>
      <c r="G58" s="152" t="s">
        <v>83</v>
      </c>
      <c r="H58" s="153">
        <v>69</v>
      </c>
      <c r="I58" s="154" t="s">
        <v>178</v>
      </c>
      <c r="J58" s="343"/>
      <c r="K58" s="490"/>
      <c r="L58" s="491"/>
      <c r="M58" s="82"/>
      <c r="N58" s="399"/>
    </row>
    <row r="59" spans="2:14" s="7" customFormat="1" ht="15" customHeight="1">
      <c r="B59" s="22">
        <v>47</v>
      </c>
      <c r="C59" s="346">
        <v>55790009</v>
      </c>
      <c r="D59" s="151" t="s">
        <v>278</v>
      </c>
      <c r="E59" s="351" t="s">
        <v>279</v>
      </c>
      <c r="F59" s="148" t="s">
        <v>218</v>
      </c>
      <c r="G59" s="152" t="s">
        <v>83</v>
      </c>
      <c r="H59" s="153">
        <v>69</v>
      </c>
      <c r="I59" s="154" t="s">
        <v>178</v>
      </c>
      <c r="J59" s="343"/>
      <c r="K59" s="490"/>
      <c r="L59" s="491"/>
      <c r="M59" s="82"/>
      <c r="N59" s="398"/>
    </row>
    <row r="60" spans="2:14" s="7" customFormat="1" ht="15" customHeight="1">
      <c r="B60" s="22">
        <v>48</v>
      </c>
      <c r="C60" s="346">
        <v>93313347</v>
      </c>
      <c r="D60" s="151" t="s">
        <v>126</v>
      </c>
      <c r="E60" s="351" t="s">
        <v>280</v>
      </c>
      <c r="F60" s="148" t="s">
        <v>281</v>
      </c>
      <c r="G60" s="152" t="s">
        <v>212</v>
      </c>
      <c r="H60" s="153">
        <v>38</v>
      </c>
      <c r="I60" s="154" t="s">
        <v>178</v>
      </c>
      <c r="J60" s="343"/>
      <c r="K60" s="490"/>
      <c r="L60" s="491"/>
      <c r="M60" s="82"/>
      <c r="N60" s="399"/>
    </row>
    <row r="61" spans="2:14" s="7" customFormat="1" ht="15" customHeight="1">
      <c r="B61" s="22">
        <v>49</v>
      </c>
      <c r="C61" s="346">
        <v>55783860</v>
      </c>
      <c r="D61" s="151" t="s">
        <v>282</v>
      </c>
      <c r="E61" s="351" t="s">
        <v>283</v>
      </c>
      <c r="F61" s="148" t="s">
        <v>123</v>
      </c>
      <c r="G61" s="152" t="s">
        <v>83</v>
      </c>
      <c r="H61" s="153">
        <v>69</v>
      </c>
      <c r="I61" s="154" t="s">
        <v>178</v>
      </c>
      <c r="J61" s="343"/>
      <c r="K61" s="490"/>
      <c r="L61" s="491"/>
      <c r="M61" s="82"/>
      <c r="N61" s="398"/>
    </row>
    <row r="62" spans="2:14" s="7" customFormat="1" ht="15" customHeight="1">
      <c r="B62" s="155">
        <v>50</v>
      </c>
      <c r="C62" s="346">
        <v>55751281</v>
      </c>
      <c r="D62" s="151" t="s">
        <v>284</v>
      </c>
      <c r="E62" s="351" t="s">
        <v>85</v>
      </c>
      <c r="F62" s="148" t="s">
        <v>285</v>
      </c>
      <c r="G62" s="152" t="s">
        <v>83</v>
      </c>
      <c r="H62" s="153">
        <v>69</v>
      </c>
      <c r="I62" s="154" t="s">
        <v>303</v>
      </c>
      <c r="J62" s="343"/>
      <c r="K62" s="490"/>
      <c r="L62" s="491"/>
      <c r="M62" s="82"/>
      <c r="N62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63" spans="2:14" s="7" customFormat="1" ht="15" customHeight="1">
      <c r="B63" s="312">
        <v>51</v>
      </c>
      <c r="C63" s="347">
        <v>55483907</v>
      </c>
      <c r="D63" s="267" t="s">
        <v>286</v>
      </c>
      <c r="E63" s="337" t="s">
        <v>170</v>
      </c>
      <c r="F63" s="268" t="s">
        <v>147</v>
      </c>
      <c r="G63" s="275" t="s">
        <v>83</v>
      </c>
      <c r="H63" s="400">
        <v>69</v>
      </c>
      <c r="I63" s="270" t="s">
        <v>185</v>
      </c>
      <c r="J63" s="343"/>
      <c r="K63" s="401"/>
      <c r="L63" s="402"/>
      <c r="M63" s="82"/>
      <c r="N63" s="399"/>
    </row>
    <row r="64" spans="2:14" s="7" customFormat="1" ht="15" customHeight="1">
      <c r="B64" s="312">
        <v>52</v>
      </c>
      <c r="C64" s="347">
        <v>55544750</v>
      </c>
      <c r="D64" s="267" t="s">
        <v>289</v>
      </c>
      <c r="E64" s="337" t="s">
        <v>290</v>
      </c>
      <c r="F64" s="268" t="s">
        <v>134</v>
      </c>
      <c r="G64" s="275" t="s">
        <v>83</v>
      </c>
      <c r="H64" s="400">
        <v>69</v>
      </c>
      <c r="I64" s="270" t="s">
        <v>304</v>
      </c>
      <c r="J64" s="343"/>
      <c r="K64" s="401"/>
      <c r="L64" s="402"/>
      <c r="M64" s="82"/>
      <c r="N64" s="399"/>
    </row>
    <row r="65" spans="2:14" s="7" customFormat="1" ht="15" customHeight="1">
      <c r="B65" s="312">
        <v>53</v>
      </c>
      <c r="C65" s="347">
        <v>879250</v>
      </c>
      <c r="D65" s="267" t="s">
        <v>287</v>
      </c>
      <c r="E65" s="337" t="s">
        <v>288</v>
      </c>
      <c r="F65" s="268" t="s">
        <v>285</v>
      </c>
      <c r="G65" s="275" t="s">
        <v>83</v>
      </c>
      <c r="H65" s="400">
        <v>69</v>
      </c>
      <c r="I65" s="270" t="s">
        <v>305</v>
      </c>
      <c r="J65" s="343"/>
      <c r="K65" s="401"/>
      <c r="L65" s="402"/>
      <c r="M65" s="82"/>
      <c r="N65" s="399"/>
    </row>
    <row r="66" spans="2:14" s="7" customFormat="1" ht="15" customHeight="1">
      <c r="B66" s="312" t="s">
        <v>13</v>
      </c>
      <c r="C66" s="347">
        <v>55596328</v>
      </c>
      <c r="D66" s="267" t="s">
        <v>282</v>
      </c>
      <c r="E66" s="337" t="s">
        <v>237</v>
      </c>
      <c r="F66" s="268" t="s">
        <v>123</v>
      </c>
      <c r="G66" s="275" t="s">
        <v>83</v>
      </c>
      <c r="H66" s="400">
        <v>69</v>
      </c>
      <c r="I66" s="270"/>
      <c r="J66" s="343"/>
      <c r="K66" s="401"/>
      <c r="L66" s="402"/>
      <c r="M66" s="82"/>
      <c r="N66" s="399"/>
    </row>
    <row r="67" spans="2:14" s="7" customFormat="1" ht="15" customHeight="1">
      <c r="B67" s="312" t="s">
        <v>13</v>
      </c>
      <c r="C67" s="347">
        <v>894659</v>
      </c>
      <c r="D67" s="267" t="s">
        <v>291</v>
      </c>
      <c r="E67" s="337" t="s">
        <v>160</v>
      </c>
      <c r="F67" s="268" t="s">
        <v>120</v>
      </c>
      <c r="G67" s="275" t="s">
        <v>83</v>
      </c>
      <c r="H67" s="400">
        <v>69</v>
      </c>
      <c r="I67" s="270"/>
      <c r="J67" s="343"/>
      <c r="K67" s="401"/>
      <c r="L67" s="402"/>
      <c r="M67" s="82"/>
      <c r="N67" s="399"/>
    </row>
    <row r="68" spans="2:14" s="7" customFormat="1" ht="15" customHeight="1">
      <c r="B68" s="312" t="s">
        <v>13</v>
      </c>
      <c r="C68" s="347">
        <v>889146</v>
      </c>
      <c r="D68" s="267" t="s">
        <v>292</v>
      </c>
      <c r="E68" s="337" t="s">
        <v>293</v>
      </c>
      <c r="F68" s="268" t="s">
        <v>196</v>
      </c>
      <c r="G68" s="275" t="s">
        <v>83</v>
      </c>
      <c r="H68" s="400">
        <v>69</v>
      </c>
      <c r="I68" s="270"/>
      <c r="J68" s="343"/>
      <c r="K68" s="401"/>
      <c r="L68" s="402"/>
      <c r="M68" s="82"/>
      <c r="N68" s="399"/>
    </row>
    <row r="69" spans="2:14" s="7" customFormat="1" ht="15" customHeight="1">
      <c r="B69" s="312" t="s">
        <v>13</v>
      </c>
      <c r="C69" s="347">
        <v>857996</v>
      </c>
      <c r="D69" s="267" t="s">
        <v>294</v>
      </c>
      <c r="E69" s="337" t="s">
        <v>250</v>
      </c>
      <c r="F69" s="268" t="s">
        <v>218</v>
      </c>
      <c r="G69" s="275" t="s">
        <v>83</v>
      </c>
      <c r="H69" s="400">
        <v>69</v>
      </c>
      <c r="I69" s="270"/>
      <c r="J69" s="343"/>
      <c r="K69" s="401"/>
      <c r="L69" s="402"/>
      <c r="M69" s="82"/>
      <c r="N69" s="399"/>
    </row>
    <row r="70" spans="2:14" s="7" customFormat="1" ht="15" customHeight="1">
      <c r="B70" s="312" t="s">
        <v>175</v>
      </c>
      <c r="C70" s="347">
        <v>55710969</v>
      </c>
      <c r="D70" s="267" t="s">
        <v>295</v>
      </c>
      <c r="E70" s="337" t="s">
        <v>296</v>
      </c>
      <c r="F70" s="268" t="s">
        <v>161</v>
      </c>
      <c r="G70" s="275" t="s">
        <v>83</v>
      </c>
      <c r="H70" s="400">
        <v>69</v>
      </c>
      <c r="I70" s="270"/>
      <c r="J70" s="343"/>
      <c r="K70" s="401"/>
      <c r="L70" s="402"/>
      <c r="M70" s="82"/>
      <c r="N70" s="399"/>
    </row>
    <row r="71" spans="2:14" s="7" customFormat="1" ht="15" customHeight="1">
      <c r="B71" s="312" t="s">
        <v>175</v>
      </c>
      <c r="C71" s="347">
        <v>55606885</v>
      </c>
      <c r="D71" s="267" t="s">
        <v>297</v>
      </c>
      <c r="E71" s="337" t="s">
        <v>273</v>
      </c>
      <c r="F71" s="268" t="s">
        <v>256</v>
      </c>
      <c r="G71" s="275" t="s">
        <v>83</v>
      </c>
      <c r="H71" s="400">
        <v>69</v>
      </c>
      <c r="I71" s="270"/>
      <c r="J71" s="343"/>
      <c r="K71" s="401"/>
      <c r="L71" s="402"/>
      <c r="M71" s="82"/>
      <c r="N71" s="399"/>
    </row>
    <row r="72" spans="2:14" s="7" customFormat="1" ht="15" customHeight="1">
      <c r="B72" s="312" t="s">
        <v>175</v>
      </c>
      <c r="C72" s="347">
        <v>889769</v>
      </c>
      <c r="D72" s="267" t="s">
        <v>298</v>
      </c>
      <c r="E72" s="337" t="s">
        <v>299</v>
      </c>
      <c r="F72" s="268" t="s">
        <v>238</v>
      </c>
      <c r="G72" s="275" t="s">
        <v>83</v>
      </c>
      <c r="H72" s="400">
        <v>69</v>
      </c>
      <c r="I72" s="270"/>
      <c r="J72" s="343"/>
      <c r="K72" s="401"/>
      <c r="L72" s="402"/>
      <c r="M72" s="82"/>
      <c r="N72" s="399"/>
    </row>
    <row r="73" spans="2:14" s="7" customFormat="1" ht="15" customHeight="1">
      <c r="B73" s="312"/>
      <c r="C73" s="282"/>
      <c r="D73" s="281"/>
      <c r="E73" s="403"/>
      <c r="F73" s="389"/>
      <c r="G73" s="275"/>
      <c r="H73" s="400"/>
      <c r="I73" s="270"/>
      <c r="J73" s="343"/>
      <c r="K73" s="401"/>
      <c r="L73" s="402"/>
      <c r="M73" s="82"/>
      <c r="N73" s="399"/>
    </row>
    <row r="74" spans="2:14" s="7" customFormat="1" ht="15" customHeight="1">
      <c r="B74" s="312"/>
      <c r="C74" s="463" t="s">
        <v>300</v>
      </c>
      <c r="D74" s="464"/>
      <c r="E74" s="464"/>
      <c r="F74" s="464"/>
      <c r="G74" s="464"/>
      <c r="H74" s="465"/>
      <c r="I74" s="270"/>
      <c r="J74" s="343"/>
      <c r="K74" s="401"/>
      <c r="L74" s="402"/>
      <c r="M74" s="82"/>
      <c r="N74" s="399"/>
    </row>
    <row r="75" spans="2:14" s="7" customFormat="1" ht="15" customHeight="1">
      <c r="B75" s="22"/>
      <c r="C75" s="346"/>
      <c r="D75" s="151"/>
      <c r="E75" s="351"/>
      <c r="F75" s="148"/>
      <c r="G75" s="152"/>
      <c r="H75" s="153"/>
      <c r="I75" s="154"/>
      <c r="J75" s="343"/>
      <c r="K75" s="503"/>
      <c r="L75" s="504"/>
      <c r="M75" s="82"/>
      <c r="N75" s="398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76" spans="2:14" s="7" customFormat="1" ht="15" customHeight="1" thickBot="1">
      <c r="B76" s="266"/>
      <c r="C76" s="347"/>
      <c r="D76" s="267"/>
      <c r="E76" s="337"/>
      <c r="F76" s="268"/>
      <c r="G76" s="257"/>
      <c r="H76" s="269"/>
      <c r="I76" s="270"/>
      <c r="J76" s="343"/>
      <c r="K76" s="492"/>
      <c r="L76" s="493"/>
      <c r="M76" s="82"/>
      <c r="N76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77" spans="2:14" s="7" customFormat="1" ht="15" customHeight="1">
      <c r="B77" s="271">
        <v>1</v>
      </c>
      <c r="C77" s="494" t="s">
        <v>62</v>
      </c>
      <c r="D77" s="495"/>
      <c r="E77" s="495"/>
      <c r="F77" s="495"/>
      <c r="G77" s="495"/>
      <c r="H77" s="495"/>
      <c r="I77" s="495"/>
      <c r="J77" s="495"/>
      <c r="K77" s="495"/>
      <c r="L77" s="496"/>
      <c r="M77" s="82"/>
      <c r="N77" s="398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78" spans="2:14" s="7" customFormat="1" ht="15" customHeight="1">
      <c r="B78" s="264">
        <v>2</v>
      </c>
      <c r="C78" s="497" t="s">
        <v>63</v>
      </c>
      <c r="D78" s="498"/>
      <c r="E78" s="498"/>
      <c r="F78" s="498"/>
      <c r="G78" s="498"/>
      <c r="H78" s="498"/>
      <c r="I78" s="498"/>
      <c r="J78" s="498"/>
      <c r="K78" s="498"/>
      <c r="L78" s="499"/>
      <c r="M78" s="82"/>
      <c r="N78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79" spans="2:14" s="7" customFormat="1" ht="15" customHeight="1" thickBot="1">
      <c r="B79" s="265">
        <v>3</v>
      </c>
      <c r="C79" s="500" t="s">
        <v>64</v>
      </c>
      <c r="D79" s="501"/>
      <c r="E79" s="501"/>
      <c r="F79" s="501"/>
      <c r="G79" s="501"/>
      <c r="H79" s="501"/>
      <c r="I79" s="501"/>
      <c r="J79" s="501"/>
      <c r="K79" s="501"/>
      <c r="L79" s="502"/>
      <c r="M79" s="82"/>
      <c r="N79" s="398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80" spans="2:14" ht="15" customHeight="1">
      <c r="N80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81" spans="14:14" ht="15" customHeight="1">
      <c r="N81" s="398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82" spans="14:14">
      <c r="N82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83" spans="14:14">
      <c r="N83" s="398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  <row r="84" spans="14:14">
      <c r="N84" s="399" t="str">
        <f>IF([1]!Resultats3[[#This Row],[Dossard]],VLOOKUP([1]!Resultats3[[#This Row],[Dossard]],IF([1]!Resultats3[[#This Row],[Catégorie]]="1+2",[1]!inscr2[#Data],IF([1]!Resultats3[[#This Row],[Catégorie]]=3,[1]!inscr3[#Data],IF([1]!Resultats3[[#This Row],[Catégorie]]=4,[1]!inscr4[#Data],IF([1]!Resultats3[[#This Row],[Catégorie]]=5,[1]!inscr5[#Data])))),4),"")</f>
        <v/>
      </c>
    </row>
  </sheetData>
  <sheetProtection selectLockedCells="1" selectUnlockedCells="1"/>
  <mergeCells count="63">
    <mergeCell ref="K76:L76"/>
    <mergeCell ref="C77:L77"/>
    <mergeCell ref="C78:L78"/>
    <mergeCell ref="C79:L79"/>
    <mergeCell ref="K75:L75"/>
    <mergeCell ref="K59:L59"/>
    <mergeCell ref="K60:L60"/>
    <mergeCell ref="K61:L61"/>
    <mergeCell ref="K62:L62"/>
    <mergeCell ref="K58:L58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  <mergeCell ref="K46:L46"/>
    <mergeCell ref="K47:L47"/>
    <mergeCell ref="K48:L48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C74:H74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9">
    <cfRule type="cellIs" dxfId="10" priority="27" stopIfTrue="1" operator="lessThan">
      <formula>1</formula>
    </cfRule>
  </conditionalFormatting>
  <conditionalFormatting sqref="J13:J17">
    <cfRule type="cellIs" dxfId="9" priority="28" stopIfTrue="1" operator="lessThan">
      <formula>1</formula>
    </cfRule>
  </conditionalFormatting>
  <conditionalFormatting sqref="N13:N84">
    <cfRule type="expression" dxfId="8" priority="1" stopIfTrue="1">
      <formula>$J13="F"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>
      <c r="A1" s="6"/>
      <c r="B1" s="515"/>
      <c r="C1" s="515"/>
      <c r="D1" s="56"/>
      <c r="E1" s="56"/>
      <c r="F1" s="56"/>
      <c r="G1" s="171"/>
      <c r="H1" s="171"/>
      <c r="I1" s="171"/>
      <c r="J1" s="426"/>
      <c r="K1" s="426"/>
      <c r="L1" s="426"/>
      <c r="M1" s="171"/>
    </row>
    <row r="2" spans="1:14" ht="15" customHeight="1">
      <c r="B2" s="515"/>
      <c r="C2" s="515"/>
      <c r="D2" s="433" t="s">
        <v>55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4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4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4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4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4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4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4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>
        <v>40.4</v>
      </c>
      <c r="M9" s="90"/>
    </row>
    <row r="10" spans="1:14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17.25" customHeight="1" thickBot="1">
      <c r="B11" s="517" t="s">
        <v>45</v>
      </c>
      <c r="C11" s="518"/>
      <c r="D11" s="518"/>
      <c r="E11" s="477" t="str">
        <f>'Classements 1-2'!E11</f>
        <v xml:space="preserve">Nombre de participants </v>
      </c>
      <c r="F11" s="446"/>
      <c r="G11" s="108">
        <v>49</v>
      </c>
      <c r="H11" s="23" t="s">
        <v>36</v>
      </c>
      <c r="I11" s="104">
        <v>58</v>
      </c>
      <c r="J11" s="449" t="s">
        <v>50</v>
      </c>
      <c r="K11" s="478" t="s">
        <v>48</v>
      </c>
      <c r="L11" s="479"/>
      <c r="M11" s="91"/>
    </row>
    <row r="12" spans="1:14" ht="20.25" customHeight="1" thickBot="1">
      <c r="B12" s="132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69" t="s">
        <v>5</v>
      </c>
      <c r="H12" s="70" t="s">
        <v>6</v>
      </c>
      <c r="I12" s="88" t="s">
        <v>17</v>
      </c>
      <c r="J12" s="450"/>
      <c r="K12" s="480" t="s">
        <v>49</v>
      </c>
      <c r="L12" s="481"/>
      <c r="M12" s="92"/>
    </row>
    <row r="13" spans="1:14" s="7" customFormat="1" ht="15" customHeight="1">
      <c r="B13" s="18">
        <v>1</v>
      </c>
      <c r="C13" s="300">
        <v>55754610</v>
      </c>
      <c r="D13" s="71" t="s">
        <v>307</v>
      </c>
      <c r="E13" s="71" t="s">
        <v>81</v>
      </c>
      <c r="F13" s="142" t="s">
        <v>308</v>
      </c>
      <c r="G13" s="72" t="s">
        <v>83</v>
      </c>
      <c r="H13" s="73">
        <v>73</v>
      </c>
      <c r="I13" s="52" t="s">
        <v>394</v>
      </c>
      <c r="J13" s="60"/>
      <c r="K13" s="511" t="s">
        <v>396</v>
      </c>
      <c r="L13" s="512"/>
      <c r="M13" s="82"/>
    </row>
    <row r="14" spans="1:14" s="7" customFormat="1" ht="15" customHeight="1">
      <c r="B14" s="19">
        <v>2</v>
      </c>
      <c r="C14" s="8">
        <v>55588040</v>
      </c>
      <c r="D14" s="16" t="s">
        <v>309</v>
      </c>
      <c r="E14" s="16" t="s">
        <v>310</v>
      </c>
      <c r="F14" s="135" t="s">
        <v>311</v>
      </c>
      <c r="G14" s="9" t="s">
        <v>83</v>
      </c>
      <c r="H14" s="9">
        <v>69</v>
      </c>
      <c r="I14" s="30" t="s">
        <v>178</v>
      </c>
      <c r="J14" s="61">
        <v>8</v>
      </c>
      <c r="K14" s="505"/>
      <c r="L14" s="506"/>
      <c r="M14" s="95"/>
      <c r="N14" s="219"/>
    </row>
    <row r="15" spans="1:14" s="7" customFormat="1" ht="15" customHeight="1">
      <c r="B15" s="19">
        <v>3</v>
      </c>
      <c r="C15" s="8">
        <v>55792055</v>
      </c>
      <c r="D15" s="16" t="s">
        <v>312</v>
      </c>
      <c r="E15" s="16" t="s">
        <v>313</v>
      </c>
      <c r="F15" s="135" t="s">
        <v>134</v>
      </c>
      <c r="G15" s="9" t="s">
        <v>83</v>
      </c>
      <c r="H15" s="9">
        <v>69</v>
      </c>
      <c r="I15" s="30" t="s">
        <v>178</v>
      </c>
      <c r="J15" s="61">
        <v>6</v>
      </c>
      <c r="K15" s="505"/>
      <c r="L15" s="506"/>
      <c r="M15" s="95"/>
      <c r="N15" s="219"/>
    </row>
    <row r="16" spans="1:14" s="7" customFormat="1" ht="15" customHeight="1">
      <c r="B16" s="19">
        <v>4</v>
      </c>
      <c r="C16" s="8">
        <v>91094</v>
      </c>
      <c r="D16" s="16" t="s">
        <v>314</v>
      </c>
      <c r="E16" s="16" t="s">
        <v>315</v>
      </c>
      <c r="F16" s="135" t="s">
        <v>316</v>
      </c>
      <c r="G16" s="8" t="s">
        <v>83</v>
      </c>
      <c r="H16" s="9">
        <v>69</v>
      </c>
      <c r="I16" s="30" t="s">
        <v>178</v>
      </c>
      <c r="J16" s="61">
        <v>4</v>
      </c>
      <c r="K16" s="505"/>
      <c r="L16" s="506"/>
      <c r="M16" s="95"/>
      <c r="N16" s="219"/>
    </row>
    <row r="17" spans="2:14" s="7" customFormat="1" ht="15" customHeight="1" thickBot="1">
      <c r="B17" s="20">
        <v>5</v>
      </c>
      <c r="C17" s="8">
        <v>55793233</v>
      </c>
      <c r="D17" s="16" t="s">
        <v>317</v>
      </c>
      <c r="E17" s="348" t="s">
        <v>318</v>
      </c>
      <c r="F17" s="136" t="s">
        <v>94</v>
      </c>
      <c r="G17" s="75" t="s">
        <v>83</v>
      </c>
      <c r="H17" s="75">
        <v>69</v>
      </c>
      <c r="I17" s="33" t="s">
        <v>178</v>
      </c>
      <c r="J17" s="62">
        <v>2</v>
      </c>
      <c r="K17" s="513"/>
      <c r="L17" s="514"/>
      <c r="M17" s="82"/>
      <c r="N17" s="219"/>
    </row>
    <row r="18" spans="2:14" s="7" customFormat="1" ht="15" customHeight="1">
      <c r="B18" s="63">
        <v>6</v>
      </c>
      <c r="C18" s="300">
        <v>55556220</v>
      </c>
      <c r="D18" s="71" t="s">
        <v>319</v>
      </c>
      <c r="E18" s="353" t="s">
        <v>216</v>
      </c>
      <c r="F18" s="143" t="s">
        <v>320</v>
      </c>
      <c r="G18" s="76" t="s">
        <v>83</v>
      </c>
      <c r="H18" s="77">
        <v>69</v>
      </c>
      <c r="I18" s="58" t="s">
        <v>178</v>
      </c>
      <c r="J18" s="357"/>
      <c r="K18" s="509"/>
      <c r="L18" s="510"/>
      <c r="M18" s="82"/>
      <c r="N18" s="219"/>
    </row>
    <row r="19" spans="2:14" s="7" customFormat="1" ht="15" customHeight="1">
      <c r="B19" s="22">
        <v>7</v>
      </c>
      <c r="C19" s="8">
        <v>55761394</v>
      </c>
      <c r="D19" s="16" t="s">
        <v>321</v>
      </c>
      <c r="E19" s="16" t="s">
        <v>322</v>
      </c>
      <c r="F19" s="135" t="s">
        <v>120</v>
      </c>
      <c r="G19" s="9" t="s">
        <v>83</v>
      </c>
      <c r="H19" s="78">
        <v>69</v>
      </c>
      <c r="I19" s="36" t="s">
        <v>178</v>
      </c>
      <c r="J19" s="358"/>
      <c r="K19" s="505"/>
      <c r="L19" s="506"/>
      <c r="M19" s="95"/>
      <c r="N19" s="219"/>
    </row>
    <row r="20" spans="2:14" s="7" customFormat="1" ht="15" customHeight="1">
      <c r="B20" s="22">
        <v>8</v>
      </c>
      <c r="C20" s="8">
        <v>243293</v>
      </c>
      <c r="D20" s="16" t="s">
        <v>323</v>
      </c>
      <c r="E20" s="16" t="s">
        <v>275</v>
      </c>
      <c r="F20" s="135" t="s">
        <v>196</v>
      </c>
      <c r="G20" s="8" t="s">
        <v>83</v>
      </c>
      <c r="H20" s="9">
        <v>69</v>
      </c>
      <c r="I20" s="36" t="s">
        <v>178</v>
      </c>
      <c r="J20" s="358"/>
      <c r="K20" s="505"/>
      <c r="L20" s="506"/>
      <c r="M20" s="95"/>
      <c r="N20" s="219"/>
    </row>
    <row r="21" spans="2:14" s="7" customFormat="1" ht="15" customHeight="1">
      <c r="B21" s="22">
        <v>9</v>
      </c>
      <c r="C21" s="301">
        <v>55720543</v>
      </c>
      <c r="D21" s="53" t="s">
        <v>324</v>
      </c>
      <c r="E21" s="53" t="s">
        <v>273</v>
      </c>
      <c r="F21" s="139" t="s">
        <v>82</v>
      </c>
      <c r="G21" s="11" t="s">
        <v>83</v>
      </c>
      <c r="H21" s="12">
        <v>69</v>
      </c>
      <c r="I21" s="36" t="s">
        <v>178</v>
      </c>
      <c r="J21" s="358"/>
      <c r="K21" s="505"/>
      <c r="L21" s="506"/>
      <c r="M21" s="95"/>
      <c r="N21" s="219"/>
    </row>
    <row r="22" spans="2:14" s="7" customFormat="1" ht="15" customHeight="1">
      <c r="B22" s="22">
        <v>10</v>
      </c>
      <c r="C22" s="8">
        <v>431780</v>
      </c>
      <c r="D22" s="16" t="s">
        <v>325</v>
      </c>
      <c r="E22" s="16" t="s">
        <v>166</v>
      </c>
      <c r="F22" s="135" t="s">
        <v>248</v>
      </c>
      <c r="G22" s="8" t="s">
        <v>83</v>
      </c>
      <c r="H22" s="17">
        <v>73</v>
      </c>
      <c r="I22" s="36" t="s">
        <v>178</v>
      </c>
      <c r="J22" s="358"/>
      <c r="K22" s="505"/>
      <c r="L22" s="506"/>
      <c r="M22" s="95"/>
      <c r="N22" s="219"/>
    </row>
    <row r="23" spans="2:14" s="7" customFormat="1" ht="15" customHeight="1">
      <c r="B23" s="22">
        <v>11</v>
      </c>
      <c r="C23" s="8">
        <v>55655765</v>
      </c>
      <c r="D23" s="16" t="s">
        <v>326</v>
      </c>
      <c r="E23" s="16" t="s">
        <v>195</v>
      </c>
      <c r="F23" s="135" t="s">
        <v>327</v>
      </c>
      <c r="G23" s="8" t="s">
        <v>83</v>
      </c>
      <c r="H23" s="9">
        <v>69</v>
      </c>
      <c r="I23" s="36" t="s">
        <v>178</v>
      </c>
      <c r="J23" s="358"/>
      <c r="K23" s="505"/>
      <c r="L23" s="506"/>
      <c r="M23" s="95"/>
      <c r="N23" s="219"/>
    </row>
    <row r="24" spans="2:14" s="7" customFormat="1" ht="15" customHeight="1">
      <c r="B24" s="22">
        <v>12</v>
      </c>
      <c r="C24" s="8">
        <v>365930</v>
      </c>
      <c r="D24" s="16" t="s">
        <v>328</v>
      </c>
      <c r="E24" s="16" t="s">
        <v>275</v>
      </c>
      <c r="F24" s="135" t="s">
        <v>329</v>
      </c>
      <c r="G24" s="8" t="s">
        <v>83</v>
      </c>
      <c r="H24" s="17">
        <v>73</v>
      </c>
      <c r="I24" s="36" t="s">
        <v>178</v>
      </c>
      <c r="J24" s="358"/>
      <c r="K24" s="505"/>
      <c r="L24" s="506"/>
      <c r="M24" s="95"/>
      <c r="N24" s="219"/>
    </row>
    <row r="25" spans="2:14" s="7" customFormat="1" ht="15" customHeight="1">
      <c r="B25" s="312">
        <v>13</v>
      </c>
      <c r="C25" s="275">
        <v>527037</v>
      </c>
      <c r="D25" s="274" t="s">
        <v>330</v>
      </c>
      <c r="E25" s="274" t="s">
        <v>331</v>
      </c>
      <c r="F25" s="275" t="s">
        <v>327</v>
      </c>
      <c r="G25" s="275" t="s">
        <v>83</v>
      </c>
      <c r="H25" s="313">
        <v>69</v>
      </c>
      <c r="I25" s="314" t="s">
        <v>178</v>
      </c>
      <c r="J25" s="358"/>
      <c r="K25" s="375"/>
      <c r="L25" s="376"/>
      <c r="M25" s="95"/>
      <c r="N25" s="219"/>
    </row>
    <row r="26" spans="2:14" s="7" customFormat="1" ht="15" customHeight="1">
      <c r="B26" s="22">
        <v>14</v>
      </c>
      <c r="C26" s="8">
        <v>55786982</v>
      </c>
      <c r="D26" s="16" t="s">
        <v>332</v>
      </c>
      <c r="E26" s="16" t="s">
        <v>333</v>
      </c>
      <c r="F26" s="135" t="s">
        <v>327</v>
      </c>
      <c r="G26" s="8" t="s">
        <v>83</v>
      </c>
      <c r="H26" s="9">
        <v>69</v>
      </c>
      <c r="I26" s="36" t="s">
        <v>178</v>
      </c>
      <c r="J26" s="358"/>
      <c r="K26" s="505"/>
      <c r="L26" s="506"/>
      <c r="M26" s="95"/>
      <c r="N26" s="219"/>
    </row>
    <row r="27" spans="2:14" s="7" customFormat="1" ht="15" customHeight="1">
      <c r="B27" s="22">
        <v>15</v>
      </c>
      <c r="C27" s="8">
        <v>864018</v>
      </c>
      <c r="D27" s="16" t="s">
        <v>334</v>
      </c>
      <c r="E27" s="16" t="s">
        <v>138</v>
      </c>
      <c r="F27" s="135" t="s">
        <v>335</v>
      </c>
      <c r="G27" s="8" t="s">
        <v>83</v>
      </c>
      <c r="H27" s="9">
        <v>71</v>
      </c>
      <c r="I27" s="30" t="s">
        <v>178</v>
      </c>
      <c r="J27" s="358"/>
      <c r="K27" s="505"/>
      <c r="L27" s="506"/>
      <c r="M27" s="95"/>
      <c r="N27" s="219"/>
    </row>
    <row r="28" spans="2:14" s="7" customFormat="1" ht="15" customHeight="1">
      <c r="B28" s="22">
        <v>16</v>
      </c>
      <c r="C28" s="301">
        <v>875291</v>
      </c>
      <c r="D28" s="53" t="s">
        <v>336</v>
      </c>
      <c r="E28" s="53" t="s">
        <v>140</v>
      </c>
      <c r="F28" s="374" t="s">
        <v>123</v>
      </c>
      <c r="G28" s="8" t="s">
        <v>83</v>
      </c>
      <c r="H28" s="9">
        <v>69</v>
      </c>
      <c r="I28" s="36" t="s">
        <v>178</v>
      </c>
      <c r="J28" s="358"/>
      <c r="K28" s="505"/>
      <c r="L28" s="506"/>
      <c r="M28" s="95"/>
      <c r="N28" s="219"/>
    </row>
    <row r="29" spans="2:14" s="7" customFormat="1" ht="15" customHeight="1">
      <c r="B29" s="22">
        <v>17</v>
      </c>
      <c r="C29" s="301">
        <v>860464</v>
      </c>
      <c r="D29" s="53" t="s">
        <v>337</v>
      </c>
      <c r="E29" s="16" t="s">
        <v>338</v>
      </c>
      <c r="F29" s="135" t="s">
        <v>339</v>
      </c>
      <c r="G29" s="9" t="s">
        <v>83</v>
      </c>
      <c r="H29" s="9">
        <v>71</v>
      </c>
      <c r="I29" s="36" t="s">
        <v>178</v>
      </c>
      <c r="J29" s="358"/>
      <c r="K29" s="505"/>
      <c r="L29" s="506"/>
      <c r="M29" s="82"/>
    </row>
    <row r="30" spans="2:14" s="7" customFormat="1" ht="15" customHeight="1">
      <c r="B30" s="22">
        <v>18</v>
      </c>
      <c r="C30" s="302">
        <v>236018</v>
      </c>
      <c r="D30" s="55" t="s">
        <v>340</v>
      </c>
      <c r="E30" s="16" t="s">
        <v>341</v>
      </c>
      <c r="F30" s="135" t="s">
        <v>243</v>
      </c>
      <c r="G30" s="8" t="s">
        <v>83</v>
      </c>
      <c r="H30" s="9">
        <v>71</v>
      </c>
      <c r="I30" s="36" t="s">
        <v>178</v>
      </c>
      <c r="J30" s="358"/>
      <c r="K30" s="505"/>
      <c r="L30" s="506"/>
      <c r="M30" s="82"/>
    </row>
    <row r="31" spans="2:14" s="7" customFormat="1" ht="15" customHeight="1">
      <c r="B31" s="22">
        <v>19</v>
      </c>
      <c r="C31" s="301">
        <v>240710</v>
      </c>
      <c r="D31" s="53" t="s">
        <v>342</v>
      </c>
      <c r="E31" s="16" t="s">
        <v>138</v>
      </c>
      <c r="F31" s="135" t="s">
        <v>329</v>
      </c>
      <c r="G31" s="8" t="s">
        <v>83</v>
      </c>
      <c r="H31" s="9">
        <v>73</v>
      </c>
      <c r="I31" s="36" t="s">
        <v>178</v>
      </c>
      <c r="J31" s="358"/>
      <c r="K31" s="505"/>
      <c r="L31" s="506"/>
      <c r="M31" s="82"/>
    </row>
    <row r="32" spans="2:14" s="7" customFormat="1" ht="15" customHeight="1">
      <c r="B32" s="22">
        <v>20</v>
      </c>
      <c r="C32" s="301">
        <v>890897</v>
      </c>
      <c r="D32" s="53" t="s">
        <v>343</v>
      </c>
      <c r="E32" s="16" t="s">
        <v>344</v>
      </c>
      <c r="F32" s="135" t="s">
        <v>161</v>
      </c>
      <c r="G32" s="8" t="s">
        <v>83</v>
      </c>
      <c r="H32" s="9">
        <v>69</v>
      </c>
      <c r="I32" s="36" t="s">
        <v>178</v>
      </c>
      <c r="J32" s="358"/>
      <c r="K32" s="505"/>
      <c r="L32" s="506"/>
      <c r="M32" s="82"/>
    </row>
    <row r="33" spans="2:13" s="7" customFormat="1" ht="15" customHeight="1">
      <c r="B33" s="22">
        <v>21</v>
      </c>
      <c r="C33" s="8">
        <v>55788897</v>
      </c>
      <c r="D33" s="16" t="s">
        <v>242</v>
      </c>
      <c r="E33" s="16" t="s">
        <v>345</v>
      </c>
      <c r="F33" s="135" t="s">
        <v>91</v>
      </c>
      <c r="G33" s="8" t="s">
        <v>83</v>
      </c>
      <c r="H33" s="17">
        <v>69</v>
      </c>
      <c r="I33" s="36" t="s">
        <v>178</v>
      </c>
      <c r="J33" s="358"/>
      <c r="K33" s="505"/>
      <c r="L33" s="506"/>
      <c r="M33" s="82"/>
    </row>
    <row r="34" spans="2:13" s="7" customFormat="1" ht="15" customHeight="1">
      <c r="B34" s="22">
        <v>22</v>
      </c>
      <c r="C34" s="8">
        <v>889431</v>
      </c>
      <c r="D34" s="16" t="s">
        <v>346</v>
      </c>
      <c r="E34" s="16" t="s">
        <v>195</v>
      </c>
      <c r="F34" s="135" t="s">
        <v>218</v>
      </c>
      <c r="G34" s="8" t="s">
        <v>83</v>
      </c>
      <c r="H34" s="9">
        <v>69</v>
      </c>
      <c r="I34" s="36" t="s">
        <v>178</v>
      </c>
      <c r="J34" s="358"/>
      <c r="K34" s="505"/>
      <c r="L34" s="506"/>
      <c r="M34" s="82"/>
    </row>
    <row r="35" spans="2:13" s="7" customFormat="1" ht="15" customHeight="1">
      <c r="B35" s="22">
        <v>23</v>
      </c>
      <c r="C35" s="8">
        <v>93319146</v>
      </c>
      <c r="D35" s="16" t="s">
        <v>347</v>
      </c>
      <c r="E35" s="16" t="s">
        <v>348</v>
      </c>
      <c r="F35" s="135" t="s">
        <v>349</v>
      </c>
      <c r="G35" s="8" t="s">
        <v>212</v>
      </c>
      <c r="H35" s="9">
        <v>38</v>
      </c>
      <c r="I35" s="36" t="s">
        <v>178</v>
      </c>
      <c r="J35" s="358"/>
      <c r="K35" s="505"/>
      <c r="L35" s="506"/>
      <c r="M35" s="82"/>
    </row>
    <row r="36" spans="2:13" s="7" customFormat="1" ht="15" customHeight="1">
      <c r="B36" s="22">
        <v>24</v>
      </c>
      <c r="C36" s="8">
        <v>55792712</v>
      </c>
      <c r="D36" s="16" t="s">
        <v>350</v>
      </c>
      <c r="E36" s="16" t="s">
        <v>351</v>
      </c>
      <c r="F36" s="135" t="s">
        <v>161</v>
      </c>
      <c r="G36" s="8" t="s">
        <v>83</v>
      </c>
      <c r="H36" s="17">
        <v>69</v>
      </c>
      <c r="I36" s="36" t="s">
        <v>178</v>
      </c>
      <c r="J36" s="358"/>
      <c r="K36" s="505"/>
      <c r="L36" s="506"/>
      <c r="M36" s="82"/>
    </row>
    <row r="37" spans="2:13" s="7" customFormat="1" ht="15" customHeight="1">
      <c r="B37" s="22">
        <v>25</v>
      </c>
      <c r="C37" s="8">
        <v>226762</v>
      </c>
      <c r="D37" s="16" t="s">
        <v>352</v>
      </c>
      <c r="E37" s="16" t="s">
        <v>200</v>
      </c>
      <c r="F37" s="135" t="s">
        <v>353</v>
      </c>
      <c r="G37" s="8" t="s">
        <v>83</v>
      </c>
      <c r="H37" s="17">
        <v>21</v>
      </c>
      <c r="I37" s="36" t="s">
        <v>178</v>
      </c>
      <c r="J37" s="358"/>
      <c r="K37" s="505"/>
      <c r="L37" s="506"/>
      <c r="M37" s="82"/>
    </row>
    <row r="38" spans="2:13" s="7" customFormat="1" ht="15" customHeight="1">
      <c r="B38" s="22">
        <v>26</v>
      </c>
      <c r="C38" s="8">
        <v>55667035</v>
      </c>
      <c r="D38" s="16" t="s">
        <v>354</v>
      </c>
      <c r="E38" s="16" t="s">
        <v>348</v>
      </c>
      <c r="F38" s="135" t="s">
        <v>355</v>
      </c>
      <c r="G38" s="8" t="s">
        <v>83</v>
      </c>
      <c r="H38" s="17">
        <v>21</v>
      </c>
      <c r="I38" s="37" t="s">
        <v>178</v>
      </c>
      <c r="J38" s="358"/>
      <c r="K38" s="505"/>
      <c r="L38" s="506"/>
      <c r="M38" s="82"/>
    </row>
    <row r="39" spans="2:13" s="7" customFormat="1" ht="15" customHeight="1">
      <c r="B39" s="22">
        <v>27</v>
      </c>
      <c r="C39" s="8">
        <v>55583935</v>
      </c>
      <c r="D39" s="16" t="s">
        <v>356</v>
      </c>
      <c r="E39" s="16" t="s">
        <v>357</v>
      </c>
      <c r="F39" s="135" t="s">
        <v>155</v>
      </c>
      <c r="G39" s="8" t="s">
        <v>83</v>
      </c>
      <c r="H39" s="9">
        <v>69</v>
      </c>
      <c r="I39" s="37" t="s">
        <v>178</v>
      </c>
      <c r="J39" s="358"/>
      <c r="K39" s="505"/>
      <c r="L39" s="506"/>
      <c r="M39" s="82"/>
    </row>
    <row r="40" spans="2:13" s="7" customFormat="1" ht="15" customHeight="1">
      <c r="B40" s="22">
        <v>28</v>
      </c>
      <c r="C40" s="8">
        <v>55594914</v>
      </c>
      <c r="D40" s="16" t="s">
        <v>358</v>
      </c>
      <c r="E40" s="16" t="s">
        <v>359</v>
      </c>
      <c r="F40" s="135" t="s">
        <v>360</v>
      </c>
      <c r="G40" s="8" t="s">
        <v>83</v>
      </c>
      <c r="H40" s="17">
        <v>69</v>
      </c>
      <c r="I40" s="37" t="s">
        <v>178</v>
      </c>
      <c r="J40" s="358"/>
      <c r="K40" s="505"/>
      <c r="L40" s="506"/>
      <c r="M40" s="82"/>
    </row>
    <row r="41" spans="2:13" s="7" customFormat="1" ht="15" customHeight="1">
      <c r="B41" s="22">
        <v>29</v>
      </c>
      <c r="C41" s="8">
        <v>228774</v>
      </c>
      <c r="D41" s="16" t="s">
        <v>361</v>
      </c>
      <c r="E41" s="16" t="s">
        <v>345</v>
      </c>
      <c r="F41" s="135" t="s">
        <v>248</v>
      </c>
      <c r="G41" s="8" t="s">
        <v>83</v>
      </c>
      <c r="H41" s="9">
        <v>73</v>
      </c>
      <c r="I41" s="37" t="s">
        <v>178</v>
      </c>
      <c r="J41" s="358"/>
      <c r="K41" s="505"/>
      <c r="L41" s="506"/>
      <c r="M41" s="82"/>
    </row>
    <row r="42" spans="2:13" s="7" customFormat="1" ht="15" customHeight="1">
      <c r="B42" s="22">
        <v>30</v>
      </c>
      <c r="C42" s="8">
        <v>55786909</v>
      </c>
      <c r="D42" s="16" t="s">
        <v>362</v>
      </c>
      <c r="E42" s="16" t="s">
        <v>202</v>
      </c>
      <c r="F42" s="135" t="s">
        <v>82</v>
      </c>
      <c r="G42" s="8" t="s">
        <v>83</v>
      </c>
      <c r="H42" s="9">
        <v>69</v>
      </c>
      <c r="I42" s="37" t="s">
        <v>178</v>
      </c>
      <c r="J42" s="358"/>
      <c r="K42" s="505"/>
      <c r="L42" s="506"/>
      <c r="M42" s="82"/>
    </row>
    <row r="43" spans="2:13" s="7" customFormat="1" ht="15" customHeight="1">
      <c r="B43" s="22">
        <v>31</v>
      </c>
      <c r="C43" s="301">
        <v>55610759</v>
      </c>
      <c r="D43" s="53" t="s">
        <v>363</v>
      </c>
      <c r="E43" s="53" t="s">
        <v>341</v>
      </c>
      <c r="F43" s="139" t="s">
        <v>141</v>
      </c>
      <c r="G43" s="11" t="s">
        <v>83</v>
      </c>
      <c r="H43" s="12">
        <v>69</v>
      </c>
      <c r="I43" s="37" t="s">
        <v>178</v>
      </c>
      <c r="J43" s="358"/>
      <c r="K43" s="505"/>
      <c r="L43" s="506"/>
      <c r="M43" s="82"/>
    </row>
    <row r="44" spans="2:13" s="7" customFormat="1" ht="15" customHeight="1">
      <c r="B44" s="22">
        <v>32</v>
      </c>
      <c r="C44" s="11">
        <v>304259</v>
      </c>
      <c r="D44" s="53" t="s">
        <v>364</v>
      </c>
      <c r="E44" s="53" t="s">
        <v>365</v>
      </c>
      <c r="F44" s="139" t="s">
        <v>316</v>
      </c>
      <c r="G44" s="11" t="s">
        <v>83</v>
      </c>
      <c r="H44" s="11">
        <v>69</v>
      </c>
      <c r="I44" s="37" t="s">
        <v>178</v>
      </c>
      <c r="J44" s="358"/>
      <c r="K44" s="505"/>
      <c r="L44" s="506"/>
      <c r="M44" s="82"/>
    </row>
    <row r="45" spans="2:13" s="7" customFormat="1" ht="15" customHeight="1">
      <c r="B45" s="22">
        <v>33</v>
      </c>
      <c r="C45" s="11">
        <v>55601842</v>
      </c>
      <c r="D45" s="53" t="s">
        <v>366</v>
      </c>
      <c r="E45" s="53" t="s">
        <v>166</v>
      </c>
      <c r="F45" s="139" t="s">
        <v>320</v>
      </c>
      <c r="G45" s="11" t="s">
        <v>83</v>
      </c>
      <c r="H45" s="11">
        <v>69</v>
      </c>
      <c r="I45" s="37" t="s">
        <v>178</v>
      </c>
      <c r="J45" s="358"/>
      <c r="K45" s="505"/>
      <c r="L45" s="506"/>
      <c r="M45" s="82"/>
    </row>
    <row r="46" spans="2:13" s="7" customFormat="1" ht="15" customHeight="1">
      <c r="B46" s="22">
        <v>34</v>
      </c>
      <c r="C46" s="11">
        <v>299234</v>
      </c>
      <c r="D46" s="53" t="s">
        <v>367</v>
      </c>
      <c r="E46" s="53" t="s">
        <v>368</v>
      </c>
      <c r="F46" s="139" t="s">
        <v>316</v>
      </c>
      <c r="G46" s="11" t="s">
        <v>83</v>
      </c>
      <c r="H46" s="11">
        <v>69</v>
      </c>
      <c r="I46" s="37" t="s">
        <v>178</v>
      </c>
      <c r="J46" s="358"/>
      <c r="K46" s="505"/>
      <c r="L46" s="506"/>
      <c r="M46" s="82"/>
    </row>
    <row r="47" spans="2:13" s="7" customFormat="1" ht="15" customHeight="1">
      <c r="B47" s="22">
        <v>35</v>
      </c>
      <c r="C47" s="110">
        <v>227160</v>
      </c>
      <c r="D47" s="109" t="s">
        <v>369</v>
      </c>
      <c r="E47" s="16" t="s">
        <v>166</v>
      </c>
      <c r="F47" s="144" t="s">
        <v>320</v>
      </c>
      <c r="G47" s="110" t="s">
        <v>83</v>
      </c>
      <c r="H47" s="110">
        <v>69</v>
      </c>
      <c r="I47" s="37" t="s">
        <v>178</v>
      </c>
      <c r="J47" s="358"/>
      <c r="K47" s="505"/>
      <c r="L47" s="506"/>
      <c r="M47" s="82"/>
    </row>
    <row r="48" spans="2:13" s="7" customFormat="1" ht="15" customHeight="1">
      <c r="B48" s="22">
        <v>36</v>
      </c>
      <c r="C48" s="303">
        <v>300001</v>
      </c>
      <c r="D48" s="54" t="s">
        <v>370</v>
      </c>
      <c r="E48" s="54" t="s">
        <v>133</v>
      </c>
      <c r="F48" s="138" t="s">
        <v>371</v>
      </c>
      <c r="G48" s="9" t="s">
        <v>83</v>
      </c>
      <c r="H48" s="111">
        <v>71</v>
      </c>
      <c r="I48" s="37" t="s">
        <v>178</v>
      </c>
      <c r="J48" s="358"/>
      <c r="K48" s="505"/>
      <c r="L48" s="506"/>
      <c r="M48" s="82"/>
    </row>
    <row r="49" spans="2:13" s="7" customFormat="1" ht="15" customHeight="1">
      <c r="B49" s="22">
        <v>37</v>
      </c>
      <c r="C49" s="157">
        <v>55754127</v>
      </c>
      <c r="D49" s="156" t="s">
        <v>372</v>
      </c>
      <c r="E49" s="156" t="s">
        <v>250</v>
      </c>
      <c r="F49" s="157" t="s">
        <v>311</v>
      </c>
      <c r="G49" s="157" t="s">
        <v>83</v>
      </c>
      <c r="H49" s="111">
        <v>69</v>
      </c>
      <c r="I49" s="158" t="s">
        <v>178</v>
      </c>
      <c r="J49" s="358"/>
      <c r="K49" s="505"/>
      <c r="L49" s="506"/>
      <c r="M49" s="82"/>
    </row>
    <row r="50" spans="2:13" s="7" customFormat="1" ht="15" customHeight="1">
      <c r="B50" s="22">
        <v>38</v>
      </c>
      <c r="C50" s="157">
        <v>55788728</v>
      </c>
      <c r="D50" s="156" t="s">
        <v>373</v>
      </c>
      <c r="E50" s="156" t="s">
        <v>318</v>
      </c>
      <c r="F50" s="157" t="s">
        <v>374</v>
      </c>
      <c r="G50" s="157" t="s">
        <v>83</v>
      </c>
      <c r="H50" s="111">
        <v>42</v>
      </c>
      <c r="I50" s="158" t="s">
        <v>178</v>
      </c>
      <c r="J50" s="358"/>
      <c r="K50" s="505"/>
      <c r="L50" s="506"/>
      <c r="M50" s="82"/>
    </row>
    <row r="51" spans="2:13" s="7" customFormat="1" ht="15" customHeight="1">
      <c r="B51" s="22">
        <v>39</v>
      </c>
      <c r="C51" s="157">
        <v>305405</v>
      </c>
      <c r="D51" s="156" t="s">
        <v>375</v>
      </c>
      <c r="E51" s="156" t="s">
        <v>313</v>
      </c>
      <c r="F51" s="157" t="s">
        <v>134</v>
      </c>
      <c r="G51" s="157" t="s">
        <v>83</v>
      </c>
      <c r="H51" s="111">
        <v>69</v>
      </c>
      <c r="I51" s="158" t="s">
        <v>178</v>
      </c>
      <c r="J51" s="358"/>
      <c r="K51" s="505"/>
      <c r="L51" s="506"/>
      <c r="M51" s="82"/>
    </row>
    <row r="52" spans="2:13" s="7" customFormat="1" ht="15" customHeight="1">
      <c r="B52" s="22">
        <v>40</v>
      </c>
      <c r="C52" s="157">
        <v>55793430</v>
      </c>
      <c r="D52" s="156" t="s">
        <v>277</v>
      </c>
      <c r="E52" s="156" t="s">
        <v>138</v>
      </c>
      <c r="F52" s="157" t="s">
        <v>97</v>
      </c>
      <c r="G52" s="157" t="s">
        <v>83</v>
      </c>
      <c r="H52" s="111">
        <v>69</v>
      </c>
      <c r="I52" s="158" t="s">
        <v>178</v>
      </c>
      <c r="J52" s="358"/>
      <c r="K52" s="505"/>
      <c r="L52" s="506"/>
      <c r="M52" s="82"/>
    </row>
    <row r="53" spans="2:13" s="7" customFormat="1" ht="15" customHeight="1">
      <c r="B53" s="22">
        <v>41</v>
      </c>
      <c r="C53" s="157">
        <v>879512</v>
      </c>
      <c r="D53" s="156" t="s">
        <v>376</v>
      </c>
      <c r="E53" s="156" t="s">
        <v>166</v>
      </c>
      <c r="F53" s="157" t="s">
        <v>377</v>
      </c>
      <c r="G53" s="157" t="s">
        <v>83</v>
      </c>
      <c r="H53" s="111">
        <v>69</v>
      </c>
      <c r="I53" s="158" t="s">
        <v>178</v>
      </c>
      <c r="J53" s="358"/>
      <c r="K53" s="505"/>
      <c r="L53" s="506"/>
      <c r="M53" s="82"/>
    </row>
    <row r="54" spans="2:13" s="7" customFormat="1" ht="15" customHeight="1">
      <c r="B54" s="22">
        <v>42</v>
      </c>
      <c r="C54" s="157">
        <v>852413</v>
      </c>
      <c r="D54" s="156" t="s">
        <v>378</v>
      </c>
      <c r="E54" s="156" t="s">
        <v>359</v>
      </c>
      <c r="F54" s="157" t="s">
        <v>218</v>
      </c>
      <c r="G54" s="157" t="s">
        <v>83</v>
      </c>
      <c r="H54" s="111">
        <v>69</v>
      </c>
      <c r="I54" s="158" t="s">
        <v>178</v>
      </c>
      <c r="J54" s="358"/>
      <c r="K54" s="505"/>
      <c r="L54" s="506"/>
      <c r="M54" s="82"/>
    </row>
    <row r="55" spans="2:13" s="7" customFormat="1" ht="15" customHeight="1">
      <c r="B55" s="22">
        <v>43</v>
      </c>
      <c r="C55" s="352">
        <v>55597685</v>
      </c>
      <c r="D55" s="159" t="s">
        <v>379</v>
      </c>
      <c r="E55" s="354" t="s">
        <v>380</v>
      </c>
      <c r="F55" s="160" t="s">
        <v>381</v>
      </c>
      <c r="G55" s="161" t="s">
        <v>83</v>
      </c>
      <c r="H55" s="162">
        <v>69</v>
      </c>
      <c r="I55" s="149" t="s">
        <v>395</v>
      </c>
      <c r="J55" s="358"/>
      <c r="K55" s="505"/>
      <c r="L55" s="506"/>
      <c r="M55" s="82"/>
    </row>
    <row r="56" spans="2:13" s="7" customFormat="1" ht="15" customHeight="1">
      <c r="B56" s="22">
        <v>44</v>
      </c>
      <c r="C56" s="352">
        <v>55546869</v>
      </c>
      <c r="D56" s="159" t="s">
        <v>382</v>
      </c>
      <c r="E56" s="354" t="s">
        <v>108</v>
      </c>
      <c r="F56" s="160" t="s">
        <v>327</v>
      </c>
      <c r="G56" s="161" t="s">
        <v>83</v>
      </c>
      <c r="H56" s="162">
        <v>69</v>
      </c>
      <c r="I56" s="149" t="s">
        <v>185</v>
      </c>
      <c r="J56" s="358"/>
      <c r="K56" s="505"/>
      <c r="L56" s="506"/>
      <c r="M56" s="82"/>
    </row>
    <row r="57" spans="2:13" s="7" customFormat="1" ht="15" customHeight="1">
      <c r="B57" s="22">
        <v>45</v>
      </c>
      <c r="C57" s="352">
        <v>55755374</v>
      </c>
      <c r="D57" s="159" t="s">
        <v>383</v>
      </c>
      <c r="E57" s="354" t="s">
        <v>384</v>
      </c>
      <c r="F57" s="160" t="s">
        <v>161</v>
      </c>
      <c r="G57" s="161" t="s">
        <v>83</v>
      </c>
      <c r="H57" s="162">
        <v>69</v>
      </c>
      <c r="I57" s="149" t="s">
        <v>185</v>
      </c>
      <c r="J57" s="358"/>
      <c r="K57" s="505"/>
      <c r="L57" s="506"/>
      <c r="M57" s="82"/>
    </row>
    <row r="58" spans="2:13" s="7" customFormat="1" ht="15" customHeight="1">
      <c r="B58" s="22">
        <v>46</v>
      </c>
      <c r="C58" s="352">
        <v>55595866</v>
      </c>
      <c r="D58" s="159" t="s">
        <v>385</v>
      </c>
      <c r="E58" s="354" t="s">
        <v>255</v>
      </c>
      <c r="F58" s="160" t="s">
        <v>218</v>
      </c>
      <c r="G58" s="161" t="s">
        <v>83</v>
      </c>
      <c r="H58" s="162">
        <v>69</v>
      </c>
      <c r="I58" s="149" t="s">
        <v>185</v>
      </c>
      <c r="J58" s="358"/>
      <c r="K58" s="505"/>
      <c r="L58" s="506"/>
      <c r="M58" s="82"/>
    </row>
    <row r="59" spans="2:13" s="7" customFormat="1" ht="15" customHeight="1">
      <c r="B59" s="22">
        <v>47</v>
      </c>
      <c r="C59" s="352">
        <v>55752202</v>
      </c>
      <c r="D59" s="159" t="s">
        <v>386</v>
      </c>
      <c r="E59" s="354" t="s">
        <v>163</v>
      </c>
      <c r="F59" s="160" t="s">
        <v>387</v>
      </c>
      <c r="G59" s="161" t="s">
        <v>83</v>
      </c>
      <c r="H59" s="162">
        <v>69</v>
      </c>
      <c r="I59" s="149" t="s">
        <v>185</v>
      </c>
      <c r="J59" s="358"/>
      <c r="K59" s="505"/>
      <c r="L59" s="506"/>
      <c r="M59" s="82"/>
    </row>
    <row r="60" spans="2:13" s="7" customFormat="1" ht="15" customHeight="1">
      <c r="B60" s="22" t="s">
        <v>13</v>
      </c>
      <c r="C60" s="352">
        <v>862236</v>
      </c>
      <c r="D60" s="159" t="s">
        <v>388</v>
      </c>
      <c r="E60" s="354" t="s">
        <v>389</v>
      </c>
      <c r="F60" s="160" t="s">
        <v>155</v>
      </c>
      <c r="G60" s="161" t="s">
        <v>83</v>
      </c>
      <c r="H60" s="162">
        <v>69</v>
      </c>
      <c r="I60" s="149"/>
      <c r="J60" s="358"/>
      <c r="K60" s="505"/>
      <c r="L60" s="506"/>
      <c r="M60" s="82"/>
    </row>
    <row r="61" spans="2:13" s="7" customFormat="1" ht="15" customHeight="1">
      <c r="B61" s="312" t="s">
        <v>13</v>
      </c>
      <c r="C61" s="282">
        <v>55584731</v>
      </c>
      <c r="D61" s="281" t="s">
        <v>390</v>
      </c>
      <c r="E61" s="355" t="s">
        <v>313</v>
      </c>
      <c r="F61" s="318" t="s">
        <v>120</v>
      </c>
      <c r="G61" s="249" t="s">
        <v>83</v>
      </c>
      <c r="H61" s="319">
        <v>69</v>
      </c>
      <c r="I61" s="320"/>
      <c r="J61" s="358"/>
      <c r="K61" s="375"/>
      <c r="L61" s="376"/>
      <c r="M61" s="82"/>
    </row>
    <row r="62" spans="2:13" s="7" customFormat="1" ht="15" customHeight="1">
      <c r="B62" s="312" t="s">
        <v>175</v>
      </c>
      <c r="C62" s="282">
        <v>55575847</v>
      </c>
      <c r="D62" s="281" t="s">
        <v>391</v>
      </c>
      <c r="E62" s="355" t="s">
        <v>88</v>
      </c>
      <c r="F62" s="318" t="s">
        <v>285</v>
      </c>
      <c r="G62" s="323" t="s">
        <v>83</v>
      </c>
      <c r="H62" s="319">
        <v>69</v>
      </c>
      <c r="I62" s="320"/>
      <c r="J62" s="358"/>
      <c r="K62" s="375"/>
      <c r="L62" s="376"/>
      <c r="M62" s="82"/>
    </row>
    <row r="63" spans="2:13" s="7" customFormat="1" ht="15" customHeight="1">
      <c r="B63" s="312" t="s">
        <v>175</v>
      </c>
      <c r="C63" s="414">
        <v>854148</v>
      </c>
      <c r="D63" s="415" t="s">
        <v>334</v>
      </c>
      <c r="E63" s="416" t="s">
        <v>392</v>
      </c>
      <c r="F63" s="417" t="s">
        <v>374</v>
      </c>
      <c r="G63" s="323" t="s">
        <v>83</v>
      </c>
      <c r="H63" s="319">
        <v>42</v>
      </c>
      <c r="I63" s="320"/>
      <c r="J63" s="358"/>
      <c r="K63" s="396"/>
      <c r="L63" s="397"/>
      <c r="M63" s="82"/>
    </row>
    <row r="64" spans="2:13" s="7" customFormat="1" ht="15" customHeight="1">
      <c r="B64" s="22"/>
      <c r="C64" s="352"/>
      <c r="D64" s="159"/>
      <c r="E64" s="354"/>
      <c r="F64" s="160"/>
      <c r="G64" s="161"/>
      <c r="H64" s="162"/>
      <c r="I64" s="149"/>
      <c r="J64" s="358"/>
      <c r="K64" s="505"/>
      <c r="L64" s="506"/>
      <c r="M64" s="82"/>
    </row>
    <row r="65" spans="2:13" s="7" customFormat="1" ht="15" customHeight="1">
      <c r="B65" s="155"/>
      <c r="C65" s="463" t="s">
        <v>393</v>
      </c>
      <c r="D65" s="464"/>
      <c r="E65" s="464"/>
      <c r="F65" s="464"/>
      <c r="G65" s="464"/>
      <c r="H65" s="465"/>
      <c r="I65" s="165"/>
      <c r="J65" s="358"/>
      <c r="K65" s="505"/>
      <c r="L65" s="506"/>
      <c r="M65" s="82"/>
    </row>
    <row r="66" spans="2:13" s="7" customFormat="1" ht="15" customHeight="1">
      <c r="B66" s="22"/>
      <c r="C66" s="352"/>
      <c r="D66" s="159"/>
      <c r="E66" s="354"/>
      <c r="F66" s="160"/>
      <c r="G66" s="161"/>
      <c r="H66" s="162"/>
      <c r="I66" s="149"/>
      <c r="J66" s="358"/>
      <c r="K66" s="505"/>
      <c r="L66" s="506"/>
      <c r="M66" s="82"/>
    </row>
    <row r="67" spans="2:13" s="7" customFormat="1" ht="15" customHeight="1" thickBot="1">
      <c r="B67" s="22"/>
      <c r="C67" s="11"/>
      <c r="D67" s="53"/>
      <c r="E67" s="356"/>
      <c r="F67" s="145"/>
      <c r="G67" s="79"/>
      <c r="H67" s="80"/>
      <c r="I67" s="47"/>
      <c r="J67" s="358"/>
      <c r="K67" s="507"/>
      <c r="L67" s="508"/>
      <c r="M67" s="82"/>
    </row>
    <row r="68" spans="2:13" s="7" customFormat="1" ht="15" customHeight="1">
      <c r="B68" s="271">
        <v>1</v>
      </c>
      <c r="C68" s="494" t="s">
        <v>62</v>
      </c>
      <c r="D68" s="495"/>
      <c r="E68" s="495"/>
      <c r="F68" s="495"/>
      <c r="G68" s="495"/>
      <c r="H68" s="495"/>
      <c r="I68" s="495"/>
      <c r="J68" s="495"/>
      <c r="K68" s="495"/>
      <c r="L68" s="496"/>
      <c r="M68" s="82"/>
    </row>
    <row r="69" spans="2:13" s="7" customFormat="1" ht="15" customHeight="1">
      <c r="B69" s="264">
        <v>2</v>
      </c>
      <c r="C69" s="497" t="s">
        <v>63</v>
      </c>
      <c r="D69" s="498"/>
      <c r="E69" s="498"/>
      <c r="F69" s="498"/>
      <c r="G69" s="498"/>
      <c r="H69" s="498"/>
      <c r="I69" s="498"/>
      <c r="J69" s="498"/>
      <c r="K69" s="498"/>
      <c r="L69" s="499"/>
      <c r="M69" s="82"/>
    </row>
    <row r="70" spans="2:13" s="7" customFormat="1" ht="15" customHeight="1" thickBot="1">
      <c r="B70" s="265">
        <v>3</v>
      </c>
      <c r="C70" s="500" t="s">
        <v>64</v>
      </c>
      <c r="D70" s="501"/>
      <c r="E70" s="501"/>
      <c r="F70" s="501"/>
      <c r="G70" s="501"/>
      <c r="H70" s="501"/>
      <c r="I70" s="501"/>
      <c r="J70" s="501"/>
      <c r="K70" s="501"/>
      <c r="L70" s="502"/>
      <c r="M70" s="82"/>
    </row>
    <row r="71" spans="2:13" ht="15" customHeight="1"/>
  </sheetData>
  <sheetProtection selectLockedCells="1" selectUnlockedCells="1"/>
  <mergeCells count="69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C69:L69"/>
    <mergeCell ref="C70:L70"/>
    <mergeCell ref="K58:L58"/>
    <mergeCell ref="K59:L59"/>
    <mergeCell ref="K60:L60"/>
    <mergeCell ref="K64:L64"/>
    <mergeCell ref="K65:L65"/>
    <mergeCell ref="K66:L66"/>
    <mergeCell ref="K67:L67"/>
    <mergeCell ref="C68:L68"/>
    <mergeCell ref="C65:H65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5"/>
      <c r="C1" s="515"/>
      <c r="D1" s="56"/>
      <c r="E1" s="56"/>
      <c r="F1" s="56"/>
      <c r="G1" s="171"/>
      <c r="H1" s="171"/>
      <c r="I1" s="171"/>
      <c r="J1" s="426"/>
      <c r="K1" s="426"/>
      <c r="L1" s="426"/>
      <c r="M1" s="171"/>
    </row>
    <row r="2" spans="1:13" ht="15" customHeight="1">
      <c r="B2" s="515"/>
      <c r="C2" s="515"/>
      <c r="D2" s="433" t="s">
        <v>61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3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3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3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3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3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3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3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>
        <v>41</v>
      </c>
      <c r="M9" s="90"/>
    </row>
    <row r="10" spans="1:13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>
      <c r="B11" s="447" t="s">
        <v>8</v>
      </c>
      <c r="C11" s="448"/>
      <c r="D11" s="448"/>
      <c r="E11" s="445" t="str">
        <f>'Classements 1-2'!E11</f>
        <v xml:space="preserve">Nombre de participants </v>
      </c>
      <c r="F11" s="446"/>
      <c r="G11" s="103">
        <v>5</v>
      </c>
      <c r="H11" s="23" t="s">
        <v>1</v>
      </c>
      <c r="I11" s="104">
        <v>40.6</v>
      </c>
      <c r="J11" s="523"/>
      <c r="K11" s="451"/>
      <c r="L11" s="452"/>
      <c r="M11" s="93"/>
    </row>
    <row r="12" spans="1:13" s="7" customFormat="1" ht="15" customHeight="1" thickBot="1">
      <c r="B12" s="38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15" t="s">
        <v>5</v>
      </c>
      <c r="H12" s="115" t="s">
        <v>6</v>
      </c>
      <c r="I12" s="88" t="s">
        <v>17</v>
      </c>
      <c r="J12" s="524"/>
      <c r="K12" s="525"/>
      <c r="L12" s="526"/>
      <c r="M12" s="92"/>
    </row>
    <row r="13" spans="1:13" s="7" customFormat="1" ht="15" customHeight="1">
      <c r="B13" s="39">
        <v>1</v>
      </c>
      <c r="C13" s="50">
        <v>860693</v>
      </c>
      <c r="D13" s="49" t="s">
        <v>126</v>
      </c>
      <c r="E13" s="49" t="s">
        <v>397</v>
      </c>
      <c r="F13" s="129" t="s">
        <v>398</v>
      </c>
      <c r="G13" s="161" t="s">
        <v>83</v>
      </c>
      <c r="H13" s="50">
        <v>26</v>
      </c>
      <c r="I13" s="64" t="s">
        <v>405</v>
      </c>
      <c r="J13" s="65"/>
      <c r="K13" s="519"/>
      <c r="L13" s="520"/>
      <c r="M13" s="82"/>
    </row>
    <row r="14" spans="1:13" s="7" customFormat="1" ht="15" customHeight="1">
      <c r="B14" s="66">
        <v>2</v>
      </c>
      <c r="C14" s="8">
        <v>855702</v>
      </c>
      <c r="D14" s="16" t="s">
        <v>399</v>
      </c>
      <c r="E14" s="16" t="s">
        <v>400</v>
      </c>
      <c r="F14" s="135" t="s">
        <v>218</v>
      </c>
      <c r="G14" s="161" t="s">
        <v>83</v>
      </c>
      <c r="H14" s="9">
        <v>69</v>
      </c>
      <c r="I14" s="67" t="s">
        <v>406</v>
      </c>
      <c r="J14" s="68"/>
      <c r="K14" s="521"/>
      <c r="L14" s="522"/>
      <c r="M14" s="82"/>
    </row>
    <row r="15" spans="1:13" s="7" customFormat="1" ht="15" customHeight="1">
      <c r="B15" s="66">
        <v>3</v>
      </c>
      <c r="C15" s="231">
        <v>55759244</v>
      </c>
      <c r="D15" s="234" t="s">
        <v>282</v>
      </c>
      <c r="E15" s="234" t="s">
        <v>401</v>
      </c>
      <c r="F15" s="231" t="s">
        <v>123</v>
      </c>
      <c r="G15" s="230" t="s">
        <v>83</v>
      </c>
      <c r="H15" s="232">
        <v>69</v>
      </c>
      <c r="I15" s="67" t="s">
        <v>407</v>
      </c>
      <c r="J15" s="68"/>
      <c r="K15" s="484"/>
      <c r="L15" s="485"/>
      <c r="M15" s="82"/>
    </row>
    <row r="16" spans="1:13" s="7" customFormat="1" ht="15" customHeight="1">
      <c r="B16" s="66">
        <v>4</v>
      </c>
      <c r="C16" s="231">
        <v>850006</v>
      </c>
      <c r="D16" s="234" t="s">
        <v>391</v>
      </c>
      <c r="E16" s="234" t="s">
        <v>402</v>
      </c>
      <c r="F16" s="231" t="s">
        <v>285</v>
      </c>
      <c r="G16" s="230" t="s">
        <v>83</v>
      </c>
      <c r="H16" s="232">
        <v>69</v>
      </c>
      <c r="I16" s="67" t="s">
        <v>178</v>
      </c>
      <c r="J16" s="68"/>
      <c r="K16" s="484"/>
      <c r="L16" s="485"/>
      <c r="M16" s="82"/>
    </row>
    <row r="17" spans="2:13" s="7" customFormat="1" ht="15" customHeight="1">
      <c r="B17" s="66">
        <v>5</v>
      </c>
      <c r="C17" s="231">
        <v>55588026</v>
      </c>
      <c r="D17" s="234" t="s">
        <v>403</v>
      </c>
      <c r="E17" s="234" t="s">
        <v>404</v>
      </c>
      <c r="F17" s="231" t="s">
        <v>311</v>
      </c>
      <c r="G17" s="230" t="s">
        <v>83</v>
      </c>
      <c r="H17" s="232">
        <v>69</v>
      </c>
      <c r="I17" s="67" t="s">
        <v>408</v>
      </c>
      <c r="J17" s="68"/>
      <c r="K17" s="484"/>
      <c r="L17" s="485"/>
      <c r="M17" s="82"/>
    </row>
    <row r="18" spans="2:13" s="7" customFormat="1" ht="15" customHeight="1">
      <c r="B18" s="66">
        <v>6</v>
      </c>
      <c r="C18" s="231"/>
      <c r="D18" s="234"/>
      <c r="E18" s="234"/>
      <c r="F18" s="231"/>
      <c r="G18" s="249"/>
      <c r="H18" s="232"/>
      <c r="I18" s="67"/>
      <c r="J18" s="68"/>
      <c r="K18" s="484"/>
      <c r="L18" s="485"/>
      <c r="M18" s="82"/>
    </row>
    <row r="19" spans="2:13" s="7" customFormat="1" ht="15" customHeight="1">
      <c r="B19" s="66">
        <v>7</v>
      </c>
      <c r="C19" s="231"/>
      <c r="D19" s="234"/>
      <c r="E19" s="234"/>
      <c r="F19" s="231"/>
      <c r="G19" s="249"/>
      <c r="H19" s="232"/>
      <c r="I19" s="67"/>
      <c r="J19" s="68"/>
      <c r="K19" s="484"/>
      <c r="L19" s="485"/>
      <c r="M19" s="82"/>
    </row>
    <row r="20" spans="2:13" s="7" customFormat="1" ht="15" customHeight="1">
      <c r="B20" s="66">
        <v>8</v>
      </c>
      <c r="C20" s="275"/>
      <c r="D20" s="274"/>
      <c r="E20" s="274"/>
      <c r="F20" s="275"/>
      <c r="G20" s="249"/>
      <c r="H20" s="279"/>
      <c r="I20" s="67"/>
      <c r="J20" s="68"/>
      <c r="K20" s="311"/>
      <c r="L20" s="315"/>
      <c r="M20" s="82"/>
    </row>
    <row r="21" spans="2:13" s="7" customFormat="1" ht="15" customHeight="1">
      <c r="B21" s="66">
        <v>9</v>
      </c>
      <c r="C21" s="275"/>
      <c r="D21" s="274"/>
      <c r="E21" s="274"/>
      <c r="F21" s="275"/>
      <c r="G21" s="249"/>
      <c r="H21" s="279"/>
      <c r="I21" s="67"/>
      <c r="J21" s="68"/>
      <c r="K21" s="311"/>
      <c r="L21" s="315"/>
      <c r="M21" s="82"/>
    </row>
    <row r="22" spans="2:13" s="7" customFormat="1" ht="15" customHeight="1">
      <c r="B22" s="66">
        <v>10</v>
      </c>
      <c r="C22" s="275"/>
      <c r="D22" s="274"/>
      <c r="E22" s="274"/>
      <c r="F22" s="275"/>
      <c r="G22" s="249"/>
      <c r="H22" s="279"/>
      <c r="I22" s="67"/>
      <c r="J22" s="68"/>
      <c r="K22" s="311"/>
      <c r="L22" s="315"/>
      <c r="M22" s="82"/>
    </row>
    <row r="23" spans="2:13" s="7" customFormat="1" ht="15" customHeight="1">
      <c r="B23" s="66"/>
      <c r="C23" s="275"/>
      <c r="D23" s="274"/>
      <c r="E23" s="274"/>
      <c r="F23" s="275"/>
      <c r="G23" s="323"/>
      <c r="H23" s="279"/>
      <c r="I23" s="67"/>
      <c r="J23" s="68"/>
      <c r="K23" s="324"/>
      <c r="L23" s="315"/>
      <c r="M23" s="82"/>
    </row>
    <row r="24" spans="2:13" s="7" customFormat="1" ht="15" customHeight="1">
      <c r="B24" s="66"/>
      <c r="C24" s="275"/>
      <c r="D24" s="274"/>
      <c r="E24" s="274"/>
      <c r="F24" s="275"/>
      <c r="G24" s="323"/>
      <c r="H24" s="279"/>
      <c r="I24" s="67"/>
      <c r="J24" s="68"/>
      <c r="K24" s="324"/>
      <c r="L24" s="315"/>
      <c r="M24" s="82"/>
    </row>
    <row r="25" spans="2:13" s="7" customFormat="1" ht="15" customHeight="1">
      <c r="B25" s="66"/>
      <c r="C25" s="275"/>
      <c r="D25" s="274"/>
      <c r="E25" s="274"/>
      <c r="F25" s="275"/>
      <c r="G25" s="323"/>
      <c r="H25" s="279"/>
      <c r="I25" s="67"/>
      <c r="J25" s="68"/>
      <c r="K25" s="324"/>
      <c r="L25" s="315"/>
      <c r="M25" s="82"/>
    </row>
    <row r="26" spans="2:13" s="7" customFormat="1" ht="15" customHeight="1">
      <c r="B26" s="66"/>
      <c r="C26" s="275"/>
      <c r="D26" s="274"/>
      <c r="E26" s="274"/>
      <c r="F26" s="275"/>
      <c r="G26" s="323"/>
      <c r="H26" s="279"/>
      <c r="I26" s="67"/>
      <c r="J26" s="68"/>
      <c r="K26" s="324"/>
      <c r="L26" s="315"/>
      <c r="M26" s="82"/>
    </row>
    <row r="27" spans="2:13" s="7" customFormat="1" ht="15" customHeight="1">
      <c r="B27" s="66"/>
      <c r="C27" s="275"/>
      <c r="D27" s="274"/>
      <c r="E27" s="274"/>
      <c r="F27" s="275"/>
      <c r="G27" s="249"/>
      <c r="H27" s="279"/>
      <c r="I27" s="67"/>
      <c r="J27" s="68"/>
      <c r="K27" s="311"/>
      <c r="L27" s="315"/>
      <c r="M27" s="82"/>
    </row>
    <row r="28" spans="2:13" s="7" customFormat="1" ht="15" customHeight="1">
      <c r="B28" s="66"/>
      <c r="C28" s="275"/>
      <c r="D28" s="274"/>
      <c r="E28" s="274"/>
      <c r="F28" s="275"/>
      <c r="G28" s="323"/>
      <c r="H28" s="279"/>
      <c r="I28" s="67"/>
      <c r="J28" s="68"/>
      <c r="K28" s="324"/>
      <c r="L28" s="315"/>
      <c r="M28" s="82"/>
    </row>
    <row r="29" spans="2:13" s="7" customFormat="1" ht="15" customHeight="1">
      <c r="B29" s="66"/>
      <c r="C29" s="231"/>
      <c r="D29" s="234"/>
      <c r="E29" s="234"/>
      <c r="F29" s="231"/>
      <c r="G29" s="249"/>
      <c r="H29" s="232"/>
      <c r="I29" s="67"/>
      <c r="J29" s="68"/>
      <c r="K29" s="484"/>
      <c r="L29" s="485"/>
      <c r="M29" s="82"/>
    </row>
    <row r="30" spans="2:13" s="7" customFormat="1" ht="15" customHeight="1">
      <c r="B30" s="66"/>
      <c r="C30" s="231"/>
      <c r="D30" s="234"/>
      <c r="E30" s="234"/>
      <c r="F30" s="231"/>
      <c r="G30" s="230"/>
      <c r="H30" s="232"/>
      <c r="I30" s="67"/>
      <c r="J30" s="68"/>
      <c r="K30" s="484"/>
      <c r="L30" s="485"/>
      <c r="M30" s="82"/>
    </row>
    <row r="31" spans="2:13" s="7" customFormat="1" ht="15" customHeight="1" thickBot="1">
      <c r="B31" s="250" t="s">
        <v>46</v>
      </c>
      <c r="C31" s="248"/>
      <c r="D31" s="261"/>
      <c r="E31" s="261"/>
      <c r="F31" s="248"/>
      <c r="G31" s="251"/>
      <c r="H31" s="252"/>
      <c r="I31" s="253"/>
      <c r="J31" s="254"/>
      <c r="K31" s="486"/>
      <c r="L31" s="487"/>
      <c r="M31" s="82"/>
    </row>
    <row r="32" spans="2:13" ht="15" customHeight="1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30:L30"/>
    <mergeCell ref="K31:L31"/>
    <mergeCell ref="K18:L18"/>
    <mergeCell ref="K19:L19"/>
    <mergeCell ref="K29:L29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5"/>
      <c r="C1" s="515"/>
      <c r="D1" s="56"/>
      <c r="E1" s="56"/>
      <c r="F1" s="56"/>
      <c r="G1" s="171"/>
      <c r="H1" s="171"/>
      <c r="I1" s="171"/>
      <c r="J1" s="426"/>
      <c r="K1" s="426"/>
      <c r="L1" s="426"/>
      <c r="M1" s="171"/>
    </row>
    <row r="2" spans="1:13" ht="15" customHeight="1">
      <c r="B2" s="515"/>
      <c r="C2" s="515"/>
      <c r="D2" s="433" t="s">
        <v>57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3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3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3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3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3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3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3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>
        <v>36.700000000000003</v>
      </c>
      <c r="M9" s="90"/>
    </row>
    <row r="10" spans="1:13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ht="17.25" customHeight="1" thickBot="1">
      <c r="B11" s="527" t="s">
        <v>56</v>
      </c>
      <c r="C11" s="528"/>
      <c r="D11" s="529"/>
      <c r="E11" s="445" t="str">
        <f>'Classements 1-2'!E11</f>
        <v xml:space="preserve">Nombre de participants </v>
      </c>
      <c r="F11" s="446"/>
      <c r="G11" s="103">
        <v>36</v>
      </c>
      <c r="H11" s="23" t="s">
        <v>36</v>
      </c>
      <c r="I11" s="104">
        <v>52.2</v>
      </c>
      <c r="J11" s="449" t="s">
        <v>50</v>
      </c>
      <c r="K11" s="478" t="s">
        <v>48</v>
      </c>
      <c r="L11" s="479"/>
      <c r="M11" s="94"/>
    </row>
    <row r="12" spans="1:13" s="4" customFormat="1" ht="18.75" thickBot="1">
      <c r="A12" s="5"/>
      <c r="B12" s="127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26" t="s">
        <v>5</v>
      </c>
      <c r="H12" s="27" t="s">
        <v>6</v>
      </c>
      <c r="I12" s="88" t="s">
        <v>17</v>
      </c>
      <c r="J12" s="450"/>
      <c r="K12" s="480" t="s">
        <v>49</v>
      </c>
      <c r="L12" s="481"/>
      <c r="M12" s="92"/>
    </row>
    <row r="13" spans="1:13" s="7" customFormat="1" ht="15" customHeight="1">
      <c r="B13" s="18">
        <v>1</v>
      </c>
      <c r="C13" s="304">
        <v>55484990</v>
      </c>
      <c r="D13" s="10" t="s">
        <v>409</v>
      </c>
      <c r="E13" s="16" t="s">
        <v>410</v>
      </c>
      <c r="F13" s="373" t="s">
        <v>411</v>
      </c>
      <c r="G13" s="11" t="s">
        <v>83</v>
      </c>
      <c r="H13" s="12">
        <v>38</v>
      </c>
      <c r="I13" s="28" t="s">
        <v>467</v>
      </c>
      <c r="J13" s="29"/>
      <c r="K13" s="530" t="s">
        <v>396</v>
      </c>
      <c r="L13" s="531"/>
      <c r="M13" s="82"/>
    </row>
    <row r="14" spans="1:13" s="7" customFormat="1" ht="15" customHeight="1">
      <c r="B14" s="19">
        <v>2</v>
      </c>
      <c r="C14" s="8">
        <v>55581527</v>
      </c>
      <c r="D14" s="16" t="s">
        <v>412</v>
      </c>
      <c r="E14" s="16" t="s">
        <v>413</v>
      </c>
      <c r="F14" s="135" t="s">
        <v>311</v>
      </c>
      <c r="G14" s="8" t="s">
        <v>83</v>
      </c>
      <c r="H14" s="9">
        <v>69</v>
      </c>
      <c r="I14" s="30" t="s">
        <v>178</v>
      </c>
      <c r="J14" s="31">
        <v>8</v>
      </c>
      <c r="K14" s="532"/>
      <c r="L14" s="533"/>
      <c r="M14" s="82"/>
    </row>
    <row r="15" spans="1:13" s="7" customFormat="1" ht="15" customHeight="1">
      <c r="B15" s="418">
        <v>3</v>
      </c>
      <c r="C15" s="409">
        <v>891601</v>
      </c>
      <c r="D15" s="410" t="s">
        <v>414</v>
      </c>
      <c r="E15" s="410" t="s">
        <v>415</v>
      </c>
      <c r="F15" s="411" t="s">
        <v>123</v>
      </c>
      <c r="G15" s="409" t="s">
        <v>83</v>
      </c>
      <c r="H15" s="419">
        <v>69</v>
      </c>
      <c r="I15" s="420" t="s">
        <v>178</v>
      </c>
      <c r="J15" s="31">
        <v>6</v>
      </c>
      <c r="K15" s="532"/>
      <c r="L15" s="533"/>
      <c r="M15" s="82"/>
    </row>
    <row r="16" spans="1:13" s="7" customFormat="1" ht="15" customHeight="1">
      <c r="B16" s="19">
        <v>4</v>
      </c>
      <c r="C16" s="8">
        <v>139765</v>
      </c>
      <c r="D16" s="16" t="s">
        <v>416</v>
      </c>
      <c r="E16" s="16" t="s">
        <v>417</v>
      </c>
      <c r="F16" s="135" t="s">
        <v>418</v>
      </c>
      <c r="G16" s="8" t="s">
        <v>83</v>
      </c>
      <c r="H16" s="9">
        <v>69</v>
      </c>
      <c r="I16" s="32" t="s">
        <v>178</v>
      </c>
      <c r="J16" s="31">
        <v>4</v>
      </c>
      <c r="K16" s="532"/>
      <c r="L16" s="533"/>
      <c r="M16" s="82"/>
    </row>
    <row r="17" spans="2:13" s="7" customFormat="1" ht="15" customHeight="1" thickBot="1">
      <c r="B17" s="20">
        <v>5</v>
      </c>
      <c r="C17" s="305">
        <v>429134</v>
      </c>
      <c r="D17" s="13" t="s">
        <v>419</v>
      </c>
      <c r="E17" s="13" t="s">
        <v>420</v>
      </c>
      <c r="F17" s="164" t="s">
        <v>316</v>
      </c>
      <c r="G17" s="14" t="s">
        <v>83</v>
      </c>
      <c r="H17" s="15">
        <v>69</v>
      </c>
      <c r="I17" s="33" t="s">
        <v>178</v>
      </c>
      <c r="J17" s="34">
        <v>2</v>
      </c>
      <c r="K17" s="534"/>
      <c r="L17" s="535"/>
      <c r="M17" s="82"/>
    </row>
    <row r="18" spans="2:13" s="7" customFormat="1" ht="15" customHeight="1">
      <c r="B18" s="18">
        <v>6</v>
      </c>
      <c r="C18" s="8">
        <v>229768</v>
      </c>
      <c r="D18" s="16" t="s">
        <v>421</v>
      </c>
      <c r="E18" s="16" t="s">
        <v>422</v>
      </c>
      <c r="F18" s="135" t="s">
        <v>196</v>
      </c>
      <c r="G18" s="8" t="s">
        <v>83</v>
      </c>
      <c r="H18" s="9">
        <v>69</v>
      </c>
      <c r="I18" s="36" t="s">
        <v>178</v>
      </c>
      <c r="J18" s="359"/>
      <c r="K18" s="536"/>
      <c r="L18" s="537"/>
      <c r="M18" s="82"/>
    </row>
    <row r="19" spans="2:13" s="7" customFormat="1" ht="15" customHeight="1">
      <c r="B19" s="19">
        <v>7</v>
      </c>
      <c r="C19" s="8">
        <v>511568</v>
      </c>
      <c r="D19" s="16" t="s">
        <v>423</v>
      </c>
      <c r="E19" s="16" t="s">
        <v>424</v>
      </c>
      <c r="F19" s="135" t="s">
        <v>327</v>
      </c>
      <c r="G19" s="8" t="s">
        <v>83</v>
      </c>
      <c r="H19" s="17">
        <v>69</v>
      </c>
      <c r="I19" s="36" t="s">
        <v>178</v>
      </c>
      <c r="J19" s="340"/>
      <c r="K19" s="532"/>
      <c r="L19" s="533"/>
      <c r="M19" s="82"/>
    </row>
    <row r="20" spans="2:13" s="7" customFormat="1" ht="15" customHeight="1">
      <c r="B20" s="19">
        <v>8</v>
      </c>
      <c r="C20" s="8">
        <v>55717571</v>
      </c>
      <c r="D20" s="16" t="s">
        <v>425</v>
      </c>
      <c r="E20" s="16" t="s">
        <v>78</v>
      </c>
      <c r="F20" s="135" t="s">
        <v>123</v>
      </c>
      <c r="G20" s="8" t="s">
        <v>83</v>
      </c>
      <c r="H20" s="17">
        <v>69</v>
      </c>
      <c r="I20" s="36" t="s">
        <v>178</v>
      </c>
      <c r="J20" s="340"/>
      <c r="K20" s="532"/>
      <c r="L20" s="533"/>
      <c r="M20" s="82"/>
    </row>
    <row r="21" spans="2:13" s="7" customFormat="1" ht="15" customHeight="1">
      <c r="B21" s="19">
        <v>9</v>
      </c>
      <c r="C21" s="8">
        <v>55593320</v>
      </c>
      <c r="D21" s="16" t="s">
        <v>426</v>
      </c>
      <c r="E21" s="16" t="s">
        <v>75</v>
      </c>
      <c r="F21" s="135" t="s">
        <v>248</v>
      </c>
      <c r="G21" s="9" t="s">
        <v>83</v>
      </c>
      <c r="H21" s="9">
        <v>73</v>
      </c>
      <c r="I21" s="36" t="s">
        <v>178</v>
      </c>
      <c r="J21" s="340"/>
      <c r="K21" s="532"/>
      <c r="L21" s="533"/>
      <c r="M21" s="82"/>
    </row>
    <row r="22" spans="2:13" s="7" customFormat="1" ht="15" customHeight="1">
      <c r="B22" s="19">
        <v>10</v>
      </c>
      <c r="C22" s="8">
        <v>238167</v>
      </c>
      <c r="D22" s="16" t="s">
        <v>427</v>
      </c>
      <c r="E22" s="16" t="s">
        <v>310</v>
      </c>
      <c r="F22" s="135" t="s">
        <v>327</v>
      </c>
      <c r="G22" s="8" t="s">
        <v>83</v>
      </c>
      <c r="H22" s="9">
        <v>69</v>
      </c>
      <c r="I22" s="36" t="s">
        <v>178</v>
      </c>
      <c r="J22" s="340"/>
      <c r="K22" s="532"/>
      <c r="L22" s="533"/>
      <c r="M22" s="82"/>
    </row>
    <row r="23" spans="2:13" s="7" customFormat="1" ht="15" customHeight="1">
      <c r="B23" s="19">
        <v>11</v>
      </c>
      <c r="C23" s="8">
        <v>55583962</v>
      </c>
      <c r="D23" s="16" t="s">
        <v>428</v>
      </c>
      <c r="E23" s="16" t="s">
        <v>84</v>
      </c>
      <c r="F23" s="135" t="s">
        <v>245</v>
      </c>
      <c r="G23" s="8" t="s">
        <v>83</v>
      </c>
      <c r="H23" s="9">
        <v>69</v>
      </c>
      <c r="I23" s="36" t="s">
        <v>178</v>
      </c>
      <c r="J23" s="340"/>
      <c r="K23" s="532"/>
      <c r="L23" s="533"/>
      <c r="M23" s="82"/>
    </row>
    <row r="24" spans="2:13" s="7" customFormat="1" ht="15" customHeight="1">
      <c r="B24" s="19">
        <v>12</v>
      </c>
      <c r="C24" s="8">
        <v>55485210</v>
      </c>
      <c r="D24" s="16" t="s">
        <v>354</v>
      </c>
      <c r="E24" s="16" t="s">
        <v>429</v>
      </c>
      <c r="F24" s="135" t="s">
        <v>355</v>
      </c>
      <c r="G24" s="8" t="s">
        <v>83</v>
      </c>
      <c r="H24" s="17">
        <v>39</v>
      </c>
      <c r="I24" s="36" t="s">
        <v>178</v>
      </c>
      <c r="J24" s="340"/>
      <c r="K24" s="532"/>
      <c r="L24" s="533"/>
      <c r="M24" s="82"/>
    </row>
    <row r="25" spans="2:13" s="7" customFormat="1" ht="15" customHeight="1">
      <c r="B25" s="19">
        <v>13</v>
      </c>
      <c r="C25" s="8">
        <v>423037</v>
      </c>
      <c r="D25" s="16" t="s">
        <v>430</v>
      </c>
      <c r="E25" s="16" t="s">
        <v>125</v>
      </c>
      <c r="F25" s="135" t="s">
        <v>316</v>
      </c>
      <c r="G25" s="8" t="s">
        <v>83</v>
      </c>
      <c r="H25" s="9">
        <v>69</v>
      </c>
      <c r="I25" s="36" t="s">
        <v>178</v>
      </c>
      <c r="J25" s="340"/>
      <c r="K25" s="532"/>
      <c r="L25" s="533"/>
      <c r="M25" s="82"/>
    </row>
    <row r="26" spans="2:13" s="7" customFormat="1" ht="15" customHeight="1">
      <c r="B26" s="19">
        <v>14</v>
      </c>
      <c r="C26" s="8">
        <v>55599423</v>
      </c>
      <c r="D26" s="16" t="s">
        <v>431</v>
      </c>
      <c r="E26" s="16" t="s">
        <v>310</v>
      </c>
      <c r="F26" s="135" t="s">
        <v>196</v>
      </c>
      <c r="G26" s="8" t="s">
        <v>83</v>
      </c>
      <c r="H26" s="9">
        <v>69</v>
      </c>
      <c r="I26" s="36" t="s">
        <v>178</v>
      </c>
      <c r="J26" s="340"/>
      <c r="K26" s="532"/>
      <c r="L26" s="533"/>
      <c r="M26" s="82"/>
    </row>
    <row r="27" spans="2:13" s="7" customFormat="1" ht="15" customHeight="1">
      <c r="B27" s="19">
        <v>15</v>
      </c>
      <c r="C27" s="8">
        <v>55756375</v>
      </c>
      <c r="D27" s="16" t="s">
        <v>432</v>
      </c>
      <c r="E27" s="16" t="s">
        <v>78</v>
      </c>
      <c r="F27" s="135" t="s">
        <v>243</v>
      </c>
      <c r="G27" s="8" t="s">
        <v>83</v>
      </c>
      <c r="H27" s="9">
        <v>71</v>
      </c>
      <c r="I27" s="36" t="s">
        <v>178</v>
      </c>
      <c r="J27" s="340"/>
      <c r="K27" s="532"/>
      <c r="L27" s="533"/>
      <c r="M27" s="82"/>
    </row>
    <row r="28" spans="2:13" s="7" customFormat="1" ht="15" customHeight="1">
      <c r="B28" s="19">
        <v>16</v>
      </c>
      <c r="C28" s="8">
        <v>55601469</v>
      </c>
      <c r="D28" s="16" t="s">
        <v>433</v>
      </c>
      <c r="E28" s="16" t="s">
        <v>434</v>
      </c>
      <c r="F28" s="135" t="s">
        <v>435</v>
      </c>
      <c r="G28" s="8" t="s">
        <v>83</v>
      </c>
      <c r="H28" s="17">
        <v>69</v>
      </c>
      <c r="I28" s="36" t="s">
        <v>178</v>
      </c>
      <c r="J28" s="340"/>
      <c r="K28" s="532"/>
      <c r="L28" s="533"/>
      <c r="M28" s="82"/>
    </row>
    <row r="29" spans="2:13" s="7" customFormat="1" ht="15" customHeight="1">
      <c r="B29" s="19">
        <v>17</v>
      </c>
      <c r="C29" s="8">
        <v>151768</v>
      </c>
      <c r="D29" s="16" t="s">
        <v>436</v>
      </c>
      <c r="E29" s="16" t="s">
        <v>154</v>
      </c>
      <c r="F29" s="135" t="s">
        <v>418</v>
      </c>
      <c r="G29" s="8" t="s">
        <v>83</v>
      </c>
      <c r="H29" s="9">
        <v>69</v>
      </c>
      <c r="I29" s="36" t="s">
        <v>178</v>
      </c>
      <c r="J29" s="340"/>
      <c r="K29" s="532"/>
      <c r="L29" s="533"/>
      <c r="M29" s="82"/>
    </row>
    <row r="30" spans="2:13" s="7" customFormat="1" ht="15" customHeight="1">
      <c r="B30" s="418">
        <v>18</v>
      </c>
      <c r="C30" s="421">
        <v>55717954</v>
      </c>
      <c r="D30" s="422" t="s">
        <v>437</v>
      </c>
      <c r="E30" s="410" t="s">
        <v>438</v>
      </c>
      <c r="F30" s="411" t="s">
        <v>123</v>
      </c>
      <c r="G30" s="409" t="s">
        <v>83</v>
      </c>
      <c r="H30" s="419">
        <v>69</v>
      </c>
      <c r="I30" s="413" t="s">
        <v>178</v>
      </c>
      <c r="J30" s="340"/>
      <c r="K30" s="532"/>
      <c r="L30" s="533"/>
      <c r="M30" s="82"/>
    </row>
    <row r="31" spans="2:13" s="7" customFormat="1" ht="15" customHeight="1">
      <c r="B31" s="418">
        <v>19</v>
      </c>
      <c r="C31" s="409">
        <v>55788018</v>
      </c>
      <c r="D31" s="410" t="s">
        <v>439</v>
      </c>
      <c r="E31" s="410" t="s">
        <v>440</v>
      </c>
      <c r="F31" s="411" t="s">
        <v>441</v>
      </c>
      <c r="G31" s="409" t="s">
        <v>83</v>
      </c>
      <c r="H31" s="419">
        <v>69</v>
      </c>
      <c r="I31" s="413" t="s">
        <v>178</v>
      </c>
      <c r="J31" s="340"/>
      <c r="K31" s="532"/>
      <c r="L31" s="533"/>
      <c r="M31" s="82"/>
    </row>
    <row r="32" spans="2:13" s="7" customFormat="1" ht="15" customHeight="1">
      <c r="B32" s="19">
        <v>20</v>
      </c>
      <c r="C32" s="8">
        <v>865508</v>
      </c>
      <c r="D32" s="16" t="s">
        <v>129</v>
      </c>
      <c r="E32" s="16" t="s">
        <v>442</v>
      </c>
      <c r="F32" s="135" t="s">
        <v>131</v>
      </c>
      <c r="G32" s="8" t="s">
        <v>83</v>
      </c>
      <c r="H32" s="17">
        <v>73</v>
      </c>
      <c r="I32" s="36" t="s">
        <v>178</v>
      </c>
      <c r="J32" s="340"/>
      <c r="K32" s="532"/>
      <c r="L32" s="533"/>
      <c r="M32" s="82"/>
    </row>
    <row r="33" spans="2:13" s="7" customFormat="1" ht="15" customHeight="1">
      <c r="B33" s="21">
        <v>21</v>
      </c>
      <c r="C33" s="8">
        <v>55597339</v>
      </c>
      <c r="D33" s="16" t="s">
        <v>443</v>
      </c>
      <c r="E33" s="16" t="s">
        <v>88</v>
      </c>
      <c r="F33" s="135" t="s">
        <v>444</v>
      </c>
      <c r="G33" s="8" t="s">
        <v>83</v>
      </c>
      <c r="H33" s="17">
        <v>69</v>
      </c>
      <c r="I33" s="37" t="s">
        <v>468</v>
      </c>
      <c r="J33" s="358"/>
      <c r="K33" s="532"/>
      <c r="L33" s="533"/>
      <c r="M33" s="82"/>
    </row>
    <row r="34" spans="2:13" s="7" customFormat="1" ht="15" customHeight="1">
      <c r="B34" s="19">
        <v>22</v>
      </c>
      <c r="C34" s="8">
        <v>55604917</v>
      </c>
      <c r="D34" s="16" t="s">
        <v>445</v>
      </c>
      <c r="E34" s="16" t="s">
        <v>133</v>
      </c>
      <c r="F34" s="135" t="s">
        <v>446</v>
      </c>
      <c r="G34" s="8" t="s">
        <v>83</v>
      </c>
      <c r="H34" s="9">
        <v>38</v>
      </c>
      <c r="I34" s="37" t="s">
        <v>469</v>
      </c>
      <c r="J34" s="358"/>
      <c r="K34" s="532"/>
      <c r="L34" s="533"/>
      <c r="M34" s="82"/>
    </row>
    <row r="35" spans="2:13" s="7" customFormat="1" ht="15" customHeight="1">
      <c r="B35" s="19">
        <v>23</v>
      </c>
      <c r="C35" s="8">
        <v>226765</v>
      </c>
      <c r="D35" s="16" t="s">
        <v>447</v>
      </c>
      <c r="E35" s="16" t="s">
        <v>448</v>
      </c>
      <c r="F35" s="135" t="s">
        <v>353</v>
      </c>
      <c r="G35" s="8" t="s">
        <v>83</v>
      </c>
      <c r="H35" s="9">
        <v>21</v>
      </c>
      <c r="I35" s="37" t="s">
        <v>470</v>
      </c>
      <c r="J35" s="358"/>
      <c r="K35" s="532"/>
      <c r="L35" s="533"/>
      <c r="M35" s="82"/>
    </row>
    <row r="36" spans="2:13" s="7" customFormat="1" ht="15" customHeight="1">
      <c r="B36" s="19">
        <v>24</v>
      </c>
      <c r="C36" s="8">
        <v>55789703</v>
      </c>
      <c r="D36" s="16" t="s">
        <v>449</v>
      </c>
      <c r="E36" s="16" t="s">
        <v>138</v>
      </c>
      <c r="F36" s="135" t="s">
        <v>311</v>
      </c>
      <c r="G36" s="8" t="s">
        <v>83</v>
      </c>
      <c r="H36" s="17">
        <v>69</v>
      </c>
      <c r="I36" s="37" t="s">
        <v>178</v>
      </c>
      <c r="J36" s="358"/>
      <c r="K36" s="532"/>
      <c r="L36" s="533"/>
      <c r="M36" s="82"/>
    </row>
    <row r="37" spans="2:13" s="7" customFormat="1" ht="15" customHeight="1">
      <c r="B37" s="22">
        <v>25</v>
      </c>
      <c r="C37" s="9">
        <v>55546604</v>
      </c>
      <c r="D37" s="54" t="s">
        <v>121</v>
      </c>
      <c r="E37" s="16" t="s">
        <v>368</v>
      </c>
      <c r="F37" s="135" t="s">
        <v>123</v>
      </c>
      <c r="G37" s="8" t="s">
        <v>83</v>
      </c>
      <c r="H37" s="9">
        <v>69</v>
      </c>
      <c r="I37" s="37" t="s">
        <v>178</v>
      </c>
      <c r="J37" s="358"/>
      <c r="K37" s="532"/>
      <c r="L37" s="533"/>
      <c r="M37" s="82"/>
    </row>
    <row r="38" spans="2:13" s="7" customFormat="1" ht="15" customHeight="1">
      <c r="B38" s="404">
        <v>26</v>
      </c>
      <c r="C38" s="409">
        <v>890368</v>
      </c>
      <c r="D38" s="410" t="s">
        <v>354</v>
      </c>
      <c r="E38" s="410" t="s">
        <v>450</v>
      </c>
      <c r="F38" s="411" t="s">
        <v>355</v>
      </c>
      <c r="G38" s="419" t="s">
        <v>451</v>
      </c>
      <c r="H38" s="419">
        <v>39</v>
      </c>
      <c r="I38" s="423" t="s">
        <v>178</v>
      </c>
      <c r="J38" s="358"/>
      <c r="K38" s="532"/>
      <c r="L38" s="533"/>
      <c r="M38" s="82"/>
    </row>
    <row r="39" spans="2:13" s="7" customFormat="1" ht="15" customHeight="1">
      <c r="B39" s="22">
        <v>27</v>
      </c>
      <c r="C39" s="8">
        <v>225743</v>
      </c>
      <c r="D39" s="16" t="s">
        <v>452</v>
      </c>
      <c r="E39" s="16" t="s">
        <v>202</v>
      </c>
      <c r="F39" s="135" t="s">
        <v>316</v>
      </c>
      <c r="G39" s="8" t="s">
        <v>83</v>
      </c>
      <c r="H39" s="17">
        <v>69</v>
      </c>
      <c r="I39" s="37" t="s">
        <v>178</v>
      </c>
      <c r="J39" s="358"/>
      <c r="K39" s="532"/>
      <c r="L39" s="533"/>
      <c r="M39" s="82"/>
    </row>
    <row r="40" spans="2:13" s="7" customFormat="1" ht="15" customHeight="1">
      <c r="B40" s="22">
        <v>28</v>
      </c>
      <c r="C40" s="8">
        <v>865311</v>
      </c>
      <c r="D40" s="16" t="s">
        <v>453</v>
      </c>
      <c r="E40" s="16" t="s">
        <v>81</v>
      </c>
      <c r="F40" s="135" t="s">
        <v>131</v>
      </c>
      <c r="G40" s="8" t="s">
        <v>83</v>
      </c>
      <c r="H40" s="9">
        <v>73</v>
      </c>
      <c r="I40" s="37" t="s">
        <v>178</v>
      </c>
      <c r="J40" s="358"/>
      <c r="K40" s="532"/>
      <c r="L40" s="533"/>
      <c r="M40" s="82"/>
    </row>
    <row r="41" spans="2:13" s="7" customFormat="1" ht="15" customHeight="1">
      <c r="B41" s="22">
        <v>29</v>
      </c>
      <c r="C41" s="8">
        <v>55666838</v>
      </c>
      <c r="D41" s="16" t="s">
        <v>454</v>
      </c>
      <c r="E41" s="16" t="s">
        <v>455</v>
      </c>
      <c r="F41" s="135" t="s">
        <v>161</v>
      </c>
      <c r="G41" s="8" t="s">
        <v>83</v>
      </c>
      <c r="H41" s="9">
        <v>69</v>
      </c>
      <c r="I41" s="37" t="s">
        <v>471</v>
      </c>
      <c r="J41" s="358"/>
      <c r="K41" s="532"/>
      <c r="L41" s="533"/>
      <c r="M41" s="82"/>
    </row>
    <row r="42" spans="2:13" s="7" customFormat="1" ht="15" customHeight="1">
      <c r="B42" s="22">
        <v>30</v>
      </c>
      <c r="C42" s="8">
        <v>891119</v>
      </c>
      <c r="D42" s="16" t="s">
        <v>456</v>
      </c>
      <c r="E42" s="16" t="s">
        <v>457</v>
      </c>
      <c r="F42" s="135" t="s">
        <v>458</v>
      </c>
      <c r="G42" s="9" t="s">
        <v>83</v>
      </c>
      <c r="H42" s="9">
        <v>69</v>
      </c>
      <c r="I42" s="37" t="s">
        <v>472</v>
      </c>
      <c r="J42" s="358"/>
      <c r="K42" s="532"/>
      <c r="L42" s="533"/>
      <c r="M42" s="82"/>
    </row>
    <row r="43" spans="2:13" s="7" customFormat="1" ht="15" customHeight="1">
      <c r="B43" s="22">
        <v>31</v>
      </c>
      <c r="C43" s="8">
        <v>610606670</v>
      </c>
      <c r="D43" s="16" t="s">
        <v>278</v>
      </c>
      <c r="E43" s="16" t="s">
        <v>166</v>
      </c>
      <c r="F43" s="135" t="s">
        <v>459</v>
      </c>
      <c r="G43" s="9" t="s">
        <v>83</v>
      </c>
      <c r="H43" s="9">
        <v>6</v>
      </c>
      <c r="I43" s="47" t="s">
        <v>473</v>
      </c>
      <c r="J43" s="358"/>
      <c r="K43" s="532"/>
      <c r="L43" s="533"/>
      <c r="M43" s="82"/>
    </row>
    <row r="44" spans="2:13" s="7" customFormat="1" ht="15" customHeight="1">
      <c r="B44" s="22">
        <v>32</v>
      </c>
      <c r="C44" s="8">
        <v>188576</v>
      </c>
      <c r="D44" s="16" t="s">
        <v>460</v>
      </c>
      <c r="E44" s="16" t="s">
        <v>357</v>
      </c>
      <c r="F44" s="135" t="s">
        <v>353</v>
      </c>
      <c r="G44" s="9" t="s">
        <v>83</v>
      </c>
      <c r="H44" s="9">
        <v>21</v>
      </c>
      <c r="I44" s="47"/>
      <c r="J44" s="358"/>
      <c r="K44" s="532"/>
      <c r="L44" s="533"/>
      <c r="M44" s="82"/>
    </row>
    <row r="45" spans="2:13" s="7" customFormat="1" ht="15" customHeight="1">
      <c r="B45" s="22" t="s">
        <v>13</v>
      </c>
      <c r="C45" s="152">
        <v>55581414</v>
      </c>
      <c r="D45" s="163" t="s">
        <v>403</v>
      </c>
      <c r="E45" s="163" t="s">
        <v>195</v>
      </c>
      <c r="F45" s="152" t="s">
        <v>311</v>
      </c>
      <c r="G45" s="157" t="s">
        <v>83</v>
      </c>
      <c r="H45" s="157">
        <v>69</v>
      </c>
      <c r="I45" s="149"/>
      <c r="J45" s="358"/>
      <c r="K45" s="532"/>
      <c r="L45" s="533"/>
      <c r="M45" s="82"/>
    </row>
    <row r="46" spans="2:13" s="7" customFormat="1" ht="15" customHeight="1">
      <c r="B46" s="22" t="s">
        <v>13</v>
      </c>
      <c r="C46" s="152">
        <v>55575829</v>
      </c>
      <c r="D46" s="163" t="s">
        <v>461</v>
      </c>
      <c r="E46" s="163" t="s">
        <v>462</v>
      </c>
      <c r="F46" s="152" t="s">
        <v>285</v>
      </c>
      <c r="G46" s="157" t="s">
        <v>83</v>
      </c>
      <c r="H46" s="157">
        <v>69</v>
      </c>
      <c r="I46" s="149"/>
      <c r="J46" s="358"/>
      <c r="K46" s="532"/>
      <c r="L46" s="533"/>
      <c r="M46" s="82"/>
    </row>
    <row r="47" spans="2:13" s="7" customFormat="1" ht="15" customHeight="1">
      <c r="B47" s="312" t="s">
        <v>13</v>
      </c>
      <c r="C47" s="275">
        <v>55654722</v>
      </c>
      <c r="D47" s="274" t="s">
        <v>464</v>
      </c>
      <c r="E47" s="274" t="s">
        <v>310</v>
      </c>
      <c r="F47" s="275" t="s">
        <v>465</v>
      </c>
      <c r="G47" s="279" t="s">
        <v>83</v>
      </c>
      <c r="H47" s="279">
        <v>69</v>
      </c>
      <c r="I47" s="320"/>
      <c r="J47" s="358"/>
      <c r="K47" s="377"/>
      <c r="L47" s="378"/>
      <c r="M47" s="82"/>
    </row>
    <row r="48" spans="2:13" s="7" customFormat="1" ht="15" customHeight="1">
      <c r="B48" s="312" t="s">
        <v>13</v>
      </c>
      <c r="C48" s="275">
        <v>859509</v>
      </c>
      <c r="D48" s="274" t="s">
        <v>93</v>
      </c>
      <c r="E48" s="274" t="s">
        <v>368</v>
      </c>
      <c r="F48" s="275" t="s">
        <v>311</v>
      </c>
      <c r="G48" s="279" t="s">
        <v>83</v>
      </c>
      <c r="H48" s="279">
        <v>69</v>
      </c>
      <c r="I48" s="320"/>
      <c r="J48" s="358"/>
      <c r="K48" s="377"/>
      <c r="L48" s="378"/>
      <c r="M48" s="82"/>
    </row>
    <row r="49" spans="2:13" s="7" customFormat="1" ht="15" customHeight="1">
      <c r="B49" s="312" t="s">
        <v>175</v>
      </c>
      <c r="C49" s="275">
        <v>55588024</v>
      </c>
      <c r="D49" s="274" t="s">
        <v>463</v>
      </c>
      <c r="E49" s="274" t="s">
        <v>140</v>
      </c>
      <c r="F49" s="275" t="s">
        <v>311</v>
      </c>
      <c r="G49" s="279" t="s">
        <v>83</v>
      </c>
      <c r="H49" s="279">
        <v>69</v>
      </c>
      <c r="I49" s="320"/>
      <c r="J49" s="358"/>
      <c r="K49" s="377"/>
      <c r="L49" s="378"/>
      <c r="M49" s="82"/>
    </row>
    <row r="50" spans="2:13" s="7" customFormat="1" ht="15" customHeight="1">
      <c r="B50" s="312"/>
      <c r="C50" s="275"/>
      <c r="D50" s="274"/>
      <c r="E50" s="274"/>
      <c r="F50" s="275"/>
      <c r="G50" s="279"/>
      <c r="H50" s="279"/>
      <c r="I50" s="320"/>
      <c r="J50" s="358"/>
      <c r="K50" s="377"/>
      <c r="L50" s="378"/>
      <c r="M50" s="82"/>
    </row>
    <row r="51" spans="2:13" s="7" customFormat="1" ht="15" customHeight="1">
      <c r="B51" s="312"/>
      <c r="C51" s="463" t="s">
        <v>466</v>
      </c>
      <c r="D51" s="464"/>
      <c r="E51" s="464"/>
      <c r="F51" s="464"/>
      <c r="G51" s="464"/>
      <c r="H51" s="465"/>
      <c r="I51" s="320"/>
      <c r="J51" s="358"/>
      <c r="K51" s="377"/>
      <c r="L51" s="378"/>
      <c r="M51" s="82"/>
    </row>
    <row r="52" spans="2:13" s="7" customFormat="1" ht="15" customHeight="1">
      <c r="B52" s="312"/>
      <c r="C52" s="275"/>
      <c r="D52" s="274"/>
      <c r="E52" s="274"/>
      <c r="F52" s="275"/>
      <c r="G52" s="279"/>
      <c r="H52" s="279"/>
      <c r="I52" s="320"/>
      <c r="J52" s="358"/>
      <c r="K52" s="377"/>
      <c r="L52" s="378"/>
      <c r="M52" s="82"/>
    </row>
    <row r="53" spans="2:13" s="7" customFormat="1" ht="15" customHeight="1">
      <c r="B53" s="312"/>
      <c r="C53" s="275"/>
      <c r="D53" s="274"/>
      <c r="E53" s="274"/>
      <c r="F53" s="275"/>
      <c r="G53" s="279"/>
      <c r="H53" s="279"/>
      <c r="I53" s="320"/>
      <c r="J53" s="358"/>
      <c r="K53" s="377"/>
      <c r="L53" s="378"/>
      <c r="M53" s="82"/>
    </row>
    <row r="54" spans="2:13" s="7" customFormat="1" ht="15" customHeight="1">
      <c r="B54" s="312"/>
      <c r="C54" s="275"/>
      <c r="D54" s="274"/>
      <c r="E54" s="274"/>
      <c r="F54" s="275"/>
      <c r="G54" s="279"/>
      <c r="H54" s="279"/>
      <c r="I54" s="320"/>
      <c r="J54" s="358"/>
      <c r="K54" s="377"/>
      <c r="L54" s="378"/>
      <c r="M54" s="82"/>
    </row>
    <row r="55" spans="2:13" s="7" customFormat="1" ht="15" customHeight="1">
      <c r="B55" s="312"/>
      <c r="C55" s="275"/>
      <c r="D55" s="274"/>
      <c r="E55" s="274"/>
      <c r="F55" s="275"/>
      <c r="G55" s="279"/>
      <c r="H55" s="279"/>
      <c r="I55" s="320"/>
      <c r="J55" s="358"/>
      <c r="K55" s="377"/>
      <c r="L55" s="378"/>
      <c r="M55" s="82"/>
    </row>
    <row r="56" spans="2:13" s="7" customFormat="1" ht="15" customHeight="1">
      <c r="B56" s="312"/>
      <c r="C56" s="275"/>
      <c r="D56" s="274"/>
      <c r="E56" s="274"/>
      <c r="F56" s="275"/>
      <c r="G56" s="279"/>
      <c r="H56" s="279"/>
      <c r="I56" s="320"/>
      <c r="J56" s="358"/>
      <c r="K56" s="377"/>
      <c r="L56" s="378"/>
      <c r="M56" s="82"/>
    </row>
    <row r="57" spans="2:13" s="7" customFormat="1" ht="15" customHeight="1">
      <c r="B57" s="22"/>
      <c r="C57" s="152"/>
      <c r="D57" s="163"/>
      <c r="E57" s="163"/>
      <c r="F57" s="152"/>
      <c r="G57" s="157"/>
      <c r="H57" s="157"/>
      <c r="I57" s="149"/>
      <c r="J57" s="358"/>
      <c r="K57" s="532"/>
      <c r="L57" s="533"/>
      <c r="M57" s="82"/>
    </row>
    <row r="58" spans="2:13" s="7" customFormat="1" ht="15" customHeight="1">
      <c r="B58" s="22"/>
      <c r="C58" s="152"/>
      <c r="D58" s="163"/>
      <c r="E58" s="163"/>
      <c r="F58" s="152"/>
      <c r="G58" s="157"/>
      <c r="H58" s="157"/>
      <c r="I58" s="149"/>
      <c r="J58" s="358"/>
      <c r="K58" s="532"/>
      <c r="L58" s="533"/>
      <c r="M58" s="82"/>
    </row>
    <row r="59" spans="2:13" s="7" customFormat="1" ht="15" customHeight="1">
      <c r="B59" s="22"/>
      <c r="C59" s="152"/>
      <c r="D59" s="163"/>
      <c r="E59" s="163"/>
      <c r="F59" s="152"/>
      <c r="G59" s="157"/>
      <c r="H59" s="157"/>
      <c r="I59" s="149"/>
      <c r="J59" s="358"/>
      <c r="K59" s="532"/>
      <c r="L59" s="533"/>
      <c r="M59" s="82"/>
    </row>
    <row r="60" spans="2:13" s="7" customFormat="1" ht="15" customHeight="1">
      <c r="B60" s="22"/>
      <c r="C60" s="152"/>
      <c r="D60" s="163"/>
      <c r="E60" s="163"/>
      <c r="F60" s="152"/>
      <c r="G60" s="157"/>
      <c r="H60" s="157"/>
      <c r="I60" s="165"/>
      <c r="J60" s="358"/>
      <c r="K60" s="532"/>
      <c r="L60" s="533"/>
      <c r="M60" s="82"/>
    </row>
    <row r="61" spans="2:13" s="7" customFormat="1" ht="15" customHeight="1">
      <c r="B61" s="22"/>
      <c r="C61" s="152"/>
      <c r="D61" s="163"/>
      <c r="E61" s="163"/>
      <c r="F61" s="152"/>
      <c r="G61" s="157"/>
      <c r="H61" s="157"/>
      <c r="I61" s="165"/>
      <c r="J61" s="358"/>
      <c r="K61" s="532"/>
      <c r="L61" s="533"/>
      <c r="M61" s="82"/>
    </row>
    <row r="62" spans="2:13" s="7" customFormat="1" ht="15" customHeight="1" thickBot="1">
      <c r="B62" s="155"/>
      <c r="C62" s="152"/>
      <c r="D62" s="163"/>
      <c r="E62" s="163"/>
      <c r="F62" s="152"/>
      <c r="G62" s="157"/>
      <c r="H62" s="157"/>
      <c r="I62" s="165"/>
      <c r="J62" s="358"/>
      <c r="K62" s="532"/>
      <c r="L62" s="533"/>
      <c r="M62" s="82"/>
    </row>
    <row r="63" spans="2:13" s="7" customFormat="1" ht="15" customHeight="1">
      <c r="B63" s="271">
        <v>1</v>
      </c>
      <c r="C63" s="494" t="s">
        <v>62</v>
      </c>
      <c r="D63" s="495"/>
      <c r="E63" s="495"/>
      <c r="F63" s="495"/>
      <c r="G63" s="495"/>
      <c r="H63" s="495"/>
      <c r="I63" s="495"/>
      <c r="J63" s="495"/>
      <c r="K63" s="495"/>
      <c r="L63" s="496"/>
      <c r="M63" s="82"/>
    </row>
    <row r="64" spans="2:13" s="7" customFormat="1" ht="15" customHeight="1">
      <c r="B64" s="264">
        <v>2</v>
      </c>
      <c r="C64" s="497" t="s">
        <v>63</v>
      </c>
      <c r="D64" s="498"/>
      <c r="E64" s="498"/>
      <c r="F64" s="498"/>
      <c r="G64" s="498"/>
      <c r="H64" s="498"/>
      <c r="I64" s="498"/>
      <c r="J64" s="498"/>
      <c r="K64" s="498"/>
      <c r="L64" s="499"/>
      <c r="M64" s="82"/>
    </row>
    <row r="65" spans="2:13" s="7" customFormat="1" ht="15" customHeight="1" thickBot="1">
      <c r="B65" s="265">
        <v>3</v>
      </c>
      <c r="C65" s="500" t="s">
        <v>64</v>
      </c>
      <c r="D65" s="501"/>
      <c r="E65" s="501"/>
      <c r="F65" s="501"/>
      <c r="G65" s="501"/>
      <c r="H65" s="501"/>
      <c r="I65" s="501"/>
      <c r="J65" s="501"/>
      <c r="K65" s="501"/>
      <c r="L65" s="502"/>
      <c r="M65" s="82"/>
    </row>
    <row r="66" spans="2:13" ht="15" customHeight="1"/>
  </sheetData>
  <sheetProtection selectLockedCells="1" selectUnlockedCells="1"/>
  <mergeCells count="58">
    <mergeCell ref="C64:L64"/>
    <mergeCell ref="C65:L65"/>
    <mergeCell ref="K62:L62"/>
    <mergeCell ref="K57:L57"/>
    <mergeCell ref="K58:L58"/>
    <mergeCell ref="K59:L59"/>
    <mergeCell ref="K60:L60"/>
    <mergeCell ref="K61:L61"/>
    <mergeCell ref="K43:L43"/>
    <mergeCell ref="K44:L44"/>
    <mergeCell ref="K45:L45"/>
    <mergeCell ref="K46:L46"/>
    <mergeCell ref="C63:L63"/>
    <mergeCell ref="C51:H51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5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5"/>
      <c r="C1" s="515"/>
      <c r="D1" s="56"/>
      <c r="E1" s="56"/>
      <c r="F1" s="56"/>
      <c r="G1" s="171"/>
      <c r="H1" s="171"/>
      <c r="I1" s="171"/>
      <c r="J1" s="426"/>
      <c r="K1" s="426"/>
      <c r="L1" s="426"/>
      <c r="M1" s="171"/>
    </row>
    <row r="2" spans="1:13" ht="15" customHeight="1">
      <c r="B2" s="515"/>
      <c r="C2" s="515"/>
      <c r="D2" s="433" t="s">
        <v>60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3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3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3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3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3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3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3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/>
      <c r="M9" s="90"/>
    </row>
    <row r="10" spans="1:13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>
      <c r="B11" s="447" t="s">
        <v>26</v>
      </c>
      <c r="C11" s="448"/>
      <c r="D11" s="448"/>
      <c r="E11" s="445" t="str">
        <f>'Classements 1-2'!E11</f>
        <v xml:space="preserve">Nombre de participants </v>
      </c>
      <c r="F11" s="446"/>
      <c r="G11" s="103">
        <v>4</v>
      </c>
      <c r="H11" s="23" t="s">
        <v>1</v>
      </c>
      <c r="I11" s="104">
        <v>52.2</v>
      </c>
      <c r="J11" s="523"/>
      <c r="K11" s="538"/>
      <c r="L11" s="539"/>
      <c r="M11" s="82"/>
    </row>
    <row r="12" spans="1:13" s="7" customFormat="1" ht="15" customHeight="1" thickBot="1">
      <c r="B12" s="38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15" t="s">
        <v>5</v>
      </c>
      <c r="H12" s="115" t="s">
        <v>6</v>
      </c>
      <c r="I12" s="88" t="s">
        <v>17</v>
      </c>
      <c r="J12" s="524"/>
      <c r="K12" s="540"/>
      <c r="L12" s="541"/>
      <c r="M12" s="82"/>
    </row>
    <row r="13" spans="1:13" s="7" customFormat="1" ht="15" customHeight="1">
      <c r="B13" s="39">
        <v>1</v>
      </c>
      <c r="C13" s="298">
        <v>891601</v>
      </c>
      <c r="D13" s="40" t="s">
        <v>414</v>
      </c>
      <c r="E13" s="49" t="s">
        <v>415</v>
      </c>
      <c r="F13" s="129" t="s">
        <v>123</v>
      </c>
      <c r="G13" s="50" t="s">
        <v>83</v>
      </c>
      <c r="H13" s="114">
        <v>69</v>
      </c>
      <c r="I13" s="41" t="s">
        <v>467</v>
      </c>
      <c r="J13" s="42"/>
      <c r="K13" s="538"/>
      <c r="L13" s="539"/>
      <c r="M13" s="82"/>
    </row>
    <row r="14" spans="1:13" s="7" customFormat="1" ht="15" customHeight="1">
      <c r="B14" s="116">
        <v>2</v>
      </c>
      <c r="C14" s="8">
        <v>55717954</v>
      </c>
      <c r="D14" s="16" t="s">
        <v>437</v>
      </c>
      <c r="E14" s="348" t="s">
        <v>438</v>
      </c>
      <c r="F14" s="136" t="s">
        <v>123</v>
      </c>
      <c r="G14" s="74" t="s">
        <v>83</v>
      </c>
      <c r="H14" s="96">
        <v>69</v>
      </c>
      <c r="I14" s="98" t="s">
        <v>178</v>
      </c>
      <c r="J14" s="97"/>
      <c r="K14" s="542"/>
      <c r="L14" s="543"/>
      <c r="M14" s="82"/>
    </row>
    <row r="15" spans="1:13" s="7" customFormat="1" ht="15" customHeight="1">
      <c r="B15" s="116">
        <v>3</v>
      </c>
      <c r="C15" s="8">
        <v>55788018</v>
      </c>
      <c r="D15" s="16" t="s">
        <v>439</v>
      </c>
      <c r="E15" s="348" t="s">
        <v>440</v>
      </c>
      <c r="F15" s="136" t="s">
        <v>441</v>
      </c>
      <c r="G15" s="74" t="s">
        <v>83</v>
      </c>
      <c r="H15" s="96">
        <v>69</v>
      </c>
      <c r="I15" s="98" t="s">
        <v>178</v>
      </c>
      <c r="J15" s="97"/>
      <c r="K15" s="542"/>
      <c r="L15" s="543"/>
      <c r="M15" s="82"/>
    </row>
    <row r="16" spans="1:13" s="7" customFormat="1" ht="15" customHeight="1">
      <c r="B16" s="233">
        <v>4</v>
      </c>
      <c r="C16" s="231">
        <v>890368</v>
      </c>
      <c r="D16" s="234" t="s">
        <v>354</v>
      </c>
      <c r="E16" s="239" t="s">
        <v>450</v>
      </c>
      <c r="F16" s="235" t="s">
        <v>355</v>
      </c>
      <c r="G16" s="235" t="s">
        <v>451</v>
      </c>
      <c r="H16" s="236">
        <v>39</v>
      </c>
      <c r="I16" s="237"/>
      <c r="J16" s="97"/>
      <c r="K16" s="542"/>
      <c r="L16" s="543"/>
      <c r="M16" s="82"/>
    </row>
    <row r="17" spans="1:15" s="7" customFormat="1" ht="15" customHeight="1">
      <c r="B17" s="116"/>
      <c r="C17" s="8"/>
      <c r="D17" s="16"/>
      <c r="E17" s="348"/>
      <c r="F17" s="136"/>
      <c r="G17" s="74"/>
      <c r="H17" s="96"/>
      <c r="I17" s="98"/>
      <c r="J17" s="97"/>
      <c r="K17" s="542"/>
      <c r="L17" s="543"/>
      <c r="M17" s="82"/>
    </row>
    <row r="18" spans="1:15" s="7" customFormat="1" ht="15" customHeight="1">
      <c r="B18" s="255"/>
      <c r="C18" s="257"/>
      <c r="D18" s="256"/>
      <c r="E18" s="256"/>
      <c r="F18" s="257"/>
      <c r="G18" s="257"/>
      <c r="H18" s="258"/>
      <c r="I18" s="259"/>
      <c r="J18" s="97"/>
      <c r="K18" s="542"/>
      <c r="L18" s="543"/>
      <c r="M18" s="82"/>
    </row>
    <row r="19" spans="1:15" s="7" customFormat="1" ht="15" customHeight="1">
      <c r="B19" s="255" t="s">
        <v>46</v>
      </c>
      <c r="C19" s="257"/>
      <c r="D19" s="256"/>
      <c r="E19" s="256"/>
      <c r="F19" s="257"/>
      <c r="G19" s="257"/>
      <c r="H19" s="258"/>
      <c r="I19" s="259"/>
      <c r="J19" s="97"/>
      <c r="K19" s="542"/>
      <c r="L19" s="543"/>
      <c r="M19" s="82"/>
    </row>
    <row r="20" spans="1:15" s="7" customFormat="1" ht="15" customHeight="1">
      <c r="B20" s="255" t="s">
        <v>46</v>
      </c>
      <c r="C20" s="257"/>
      <c r="D20" s="256"/>
      <c r="E20" s="256"/>
      <c r="F20" s="257"/>
      <c r="G20" s="257"/>
      <c r="H20" s="258"/>
      <c r="I20" s="259"/>
      <c r="J20" s="97"/>
      <c r="K20" s="542"/>
      <c r="L20" s="543"/>
      <c r="M20" s="82"/>
    </row>
    <row r="21" spans="1:15" s="7" customFormat="1" ht="15" customHeight="1">
      <c r="B21" s="255" t="s">
        <v>46</v>
      </c>
      <c r="C21" s="257"/>
      <c r="D21" s="256"/>
      <c r="E21" s="256"/>
      <c r="F21" s="257"/>
      <c r="G21" s="257"/>
      <c r="H21" s="258"/>
      <c r="I21" s="259"/>
      <c r="J21" s="97"/>
      <c r="K21" s="325"/>
      <c r="L21" s="326"/>
      <c r="M21" s="82"/>
    </row>
    <row r="22" spans="1:15" s="7" customFormat="1" ht="15" customHeight="1">
      <c r="B22" s="255" t="s">
        <v>46</v>
      </c>
      <c r="C22" s="257"/>
      <c r="D22" s="256"/>
      <c r="E22" s="256"/>
      <c r="F22" s="257"/>
      <c r="G22" s="257"/>
      <c r="H22" s="258"/>
      <c r="I22" s="259"/>
      <c r="J22" s="97"/>
      <c r="K22" s="325"/>
      <c r="L22" s="326"/>
      <c r="M22" s="82"/>
    </row>
    <row r="23" spans="1:15" s="7" customFormat="1" ht="15" customHeight="1">
      <c r="B23" s="255"/>
      <c r="C23" s="257"/>
      <c r="D23" s="256"/>
      <c r="E23" s="256"/>
      <c r="F23" s="257"/>
      <c r="G23" s="257"/>
      <c r="H23" s="258"/>
      <c r="I23" s="259"/>
      <c r="J23" s="97"/>
      <c r="K23" s="325"/>
      <c r="L23" s="326"/>
      <c r="M23" s="82"/>
    </row>
    <row r="24" spans="1:15" s="7" customFormat="1" ht="15" customHeight="1">
      <c r="B24" s="255"/>
      <c r="C24" s="257"/>
      <c r="D24" s="256"/>
      <c r="E24" s="256"/>
      <c r="F24" s="257"/>
      <c r="G24" s="257"/>
      <c r="H24" s="258"/>
      <c r="I24" s="259"/>
      <c r="J24" s="97"/>
      <c r="K24" s="325"/>
      <c r="L24" s="326"/>
      <c r="M24" s="82"/>
    </row>
    <row r="25" spans="1:15" s="7" customFormat="1" ht="15" customHeight="1">
      <c r="B25" s="255"/>
      <c r="C25" s="257"/>
      <c r="D25" s="256"/>
      <c r="E25" s="256"/>
      <c r="F25" s="257"/>
      <c r="G25" s="257"/>
      <c r="H25" s="258"/>
      <c r="I25" s="259"/>
      <c r="J25" s="97"/>
      <c r="K25" s="325"/>
      <c r="L25" s="326"/>
      <c r="M25" s="82"/>
    </row>
    <row r="26" spans="1:15" s="7" customFormat="1" ht="15" customHeight="1">
      <c r="B26" s="238"/>
      <c r="C26" s="235"/>
      <c r="D26" s="239"/>
      <c r="E26" s="239"/>
      <c r="F26" s="235"/>
      <c r="G26" s="235"/>
      <c r="H26" s="236"/>
      <c r="I26" s="240"/>
      <c r="J26" s="97"/>
      <c r="K26" s="542"/>
      <c r="L26" s="543"/>
      <c r="M26" s="82"/>
    </row>
    <row r="27" spans="1:15" s="7" customFormat="1" ht="15" customHeight="1" thickBot="1">
      <c r="B27" s="260"/>
      <c r="C27" s="248"/>
      <c r="D27" s="261"/>
      <c r="E27" s="261"/>
      <c r="F27" s="248"/>
      <c r="G27" s="248"/>
      <c r="H27" s="252"/>
      <c r="I27" s="262"/>
      <c r="J27" s="43"/>
      <c r="K27" s="544"/>
      <c r="L27" s="545"/>
      <c r="M27" s="82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workbookViewId="0">
      <selection activeCell="L36" sqref="L36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5"/>
      <c r="C1" s="515"/>
      <c r="D1" s="56"/>
      <c r="E1" s="56"/>
      <c r="F1" s="56"/>
      <c r="G1" s="289"/>
      <c r="H1" s="289"/>
      <c r="I1" s="289"/>
      <c r="J1" s="426"/>
      <c r="K1" s="426"/>
      <c r="L1" s="426"/>
      <c r="M1" s="289"/>
    </row>
    <row r="2" spans="1:13" ht="15" customHeight="1">
      <c r="B2" s="515"/>
      <c r="C2" s="515"/>
      <c r="D2" s="433" t="s">
        <v>58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3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3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3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3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3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3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3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/>
      <c r="M9" s="90"/>
    </row>
    <row r="10" spans="1:13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>
      <c r="B11" s="447" t="s">
        <v>51</v>
      </c>
      <c r="C11" s="448"/>
      <c r="D11" s="448"/>
      <c r="E11" s="445" t="str">
        <f>'Classements 1-2'!E11</f>
        <v xml:space="preserve">Nombre de participants </v>
      </c>
      <c r="F11" s="446"/>
      <c r="G11" s="103"/>
      <c r="H11" s="23" t="s">
        <v>1</v>
      </c>
      <c r="I11" s="104"/>
      <c r="J11" s="523"/>
      <c r="K11" s="451"/>
      <c r="L11" s="452"/>
      <c r="M11" s="93"/>
    </row>
    <row r="12" spans="1:13" s="7" customFormat="1" ht="15" customHeight="1" thickBot="1">
      <c r="B12" s="38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15" t="s">
        <v>5</v>
      </c>
      <c r="H12" s="115" t="s">
        <v>6</v>
      </c>
      <c r="I12" s="88" t="s">
        <v>17</v>
      </c>
      <c r="J12" s="524"/>
      <c r="K12" s="525"/>
      <c r="L12" s="526"/>
      <c r="M12" s="92"/>
    </row>
    <row r="13" spans="1:13" s="7" customFormat="1" ht="15" customHeight="1">
      <c r="B13" s="39">
        <v>1</v>
      </c>
      <c r="C13" s="50"/>
      <c r="D13" s="49"/>
      <c r="E13" s="49"/>
      <c r="F13" s="129"/>
      <c r="G13" s="161"/>
      <c r="H13" s="50"/>
      <c r="I13" s="64"/>
      <c r="J13" s="65"/>
      <c r="K13" s="519"/>
      <c r="L13" s="520"/>
      <c r="M13" s="82"/>
    </row>
    <row r="14" spans="1:13" s="7" customFormat="1" ht="15" customHeight="1">
      <c r="B14" s="66">
        <v>2</v>
      </c>
      <c r="C14" s="8"/>
      <c r="D14" s="16"/>
      <c r="E14" s="16"/>
      <c r="F14" s="135"/>
      <c r="G14" s="161"/>
      <c r="H14" s="9"/>
      <c r="I14" s="67"/>
      <c r="J14" s="68"/>
      <c r="K14" s="521"/>
      <c r="L14" s="522"/>
      <c r="M14" s="82"/>
    </row>
    <row r="15" spans="1:13" s="7" customFormat="1" ht="15" customHeight="1">
      <c r="B15" s="66">
        <v>3</v>
      </c>
      <c r="C15" s="231"/>
      <c r="D15" s="234"/>
      <c r="E15" s="234"/>
      <c r="F15" s="231"/>
      <c r="G15" s="230"/>
      <c r="H15" s="232"/>
      <c r="I15" s="67"/>
      <c r="J15" s="68"/>
      <c r="K15" s="484"/>
      <c r="L15" s="485"/>
      <c r="M15" s="82"/>
    </row>
    <row r="16" spans="1:13" s="7" customFormat="1" ht="15" customHeight="1">
      <c r="B16" s="66">
        <v>4</v>
      </c>
      <c r="C16" s="231"/>
      <c r="D16" s="234"/>
      <c r="E16" s="234"/>
      <c r="F16" s="231"/>
      <c r="G16" s="230"/>
      <c r="H16" s="232"/>
      <c r="I16" s="67"/>
      <c r="J16" s="68"/>
      <c r="K16" s="484"/>
      <c r="L16" s="485"/>
      <c r="M16" s="82"/>
    </row>
    <row r="17" spans="2:13" s="7" customFormat="1" ht="15" customHeight="1">
      <c r="B17" s="66">
        <v>5</v>
      </c>
      <c r="C17" s="231"/>
      <c r="D17" s="234"/>
      <c r="E17" s="234"/>
      <c r="F17" s="231"/>
      <c r="G17" s="230"/>
      <c r="H17" s="232"/>
      <c r="I17" s="67"/>
      <c r="J17" s="68"/>
      <c r="K17" s="484"/>
      <c r="L17" s="485"/>
      <c r="M17" s="82"/>
    </row>
    <row r="18" spans="2:13" s="7" customFormat="1" ht="15" customHeight="1">
      <c r="B18" s="66">
        <v>6</v>
      </c>
      <c r="C18" s="231"/>
      <c r="D18" s="234"/>
      <c r="E18" s="234"/>
      <c r="F18" s="231"/>
      <c r="G18" s="249"/>
      <c r="H18" s="232"/>
      <c r="I18" s="67"/>
      <c r="J18" s="68"/>
      <c r="K18" s="484"/>
      <c r="L18" s="485"/>
      <c r="M18" s="82"/>
    </row>
    <row r="19" spans="2:13" s="7" customFormat="1" ht="15" customHeight="1">
      <c r="B19" s="66">
        <v>7</v>
      </c>
      <c r="C19" s="231"/>
      <c r="D19" s="234"/>
      <c r="E19" s="234"/>
      <c r="F19" s="231"/>
      <c r="G19" s="249"/>
      <c r="H19" s="232"/>
      <c r="I19" s="67"/>
      <c r="J19" s="68"/>
      <c r="K19" s="484"/>
      <c r="L19" s="485"/>
      <c r="M19" s="82"/>
    </row>
    <row r="20" spans="2:13" s="7" customFormat="1" ht="15" customHeight="1">
      <c r="B20" s="66">
        <v>8</v>
      </c>
      <c r="C20" s="275"/>
      <c r="D20" s="274"/>
      <c r="E20" s="274"/>
      <c r="F20" s="275"/>
      <c r="G20" s="323"/>
      <c r="H20" s="279"/>
      <c r="I20" s="67"/>
      <c r="J20" s="68"/>
      <c r="K20" s="324"/>
      <c r="L20" s="315"/>
      <c r="M20" s="82"/>
    </row>
    <row r="21" spans="2:13" s="7" customFormat="1" ht="15" customHeight="1">
      <c r="B21" s="66">
        <v>9</v>
      </c>
      <c r="C21" s="275"/>
      <c r="D21" s="274"/>
      <c r="E21" s="274"/>
      <c r="F21" s="275"/>
      <c r="G21" s="323"/>
      <c r="H21" s="279"/>
      <c r="I21" s="67"/>
      <c r="J21" s="68"/>
      <c r="K21" s="324"/>
      <c r="L21" s="315"/>
      <c r="M21" s="82"/>
    </row>
    <row r="22" spans="2:13" s="7" customFormat="1" ht="15" customHeight="1">
      <c r="B22" s="66">
        <v>10</v>
      </c>
      <c r="C22" s="275"/>
      <c r="D22" s="274"/>
      <c r="E22" s="274"/>
      <c r="F22" s="275"/>
      <c r="G22" s="323"/>
      <c r="H22" s="279"/>
      <c r="I22" s="67"/>
      <c r="J22" s="68"/>
      <c r="K22" s="324"/>
      <c r="L22" s="315"/>
      <c r="M22" s="82"/>
    </row>
    <row r="23" spans="2:13" s="7" customFormat="1" ht="15" customHeight="1">
      <c r="B23" s="66" t="s">
        <v>46</v>
      </c>
      <c r="C23" s="275"/>
      <c r="D23" s="274"/>
      <c r="E23" s="274"/>
      <c r="F23" s="275"/>
      <c r="G23" s="323"/>
      <c r="H23" s="279"/>
      <c r="I23" s="67"/>
      <c r="J23" s="68"/>
      <c r="K23" s="324"/>
      <c r="L23" s="315"/>
      <c r="M23" s="82"/>
    </row>
    <row r="24" spans="2:13" s="7" customFormat="1" ht="15" customHeight="1">
      <c r="B24" s="66"/>
      <c r="C24" s="275"/>
      <c r="D24" s="274"/>
      <c r="E24" s="274"/>
      <c r="F24" s="275"/>
      <c r="G24" s="323"/>
      <c r="H24" s="279"/>
      <c r="I24" s="67"/>
      <c r="J24" s="68"/>
      <c r="K24" s="324"/>
      <c r="L24" s="315"/>
      <c r="M24" s="82"/>
    </row>
    <row r="25" spans="2:13" s="7" customFormat="1" ht="15" customHeight="1">
      <c r="B25" s="66" t="s">
        <v>46</v>
      </c>
      <c r="C25" s="231"/>
      <c r="D25" s="234"/>
      <c r="E25" s="234"/>
      <c r="F25" s="231"/>
      <c r="G25" s="249"/>
      <c r="H25" s="232"/>
      <c r="I25" s="67"/>
      <c r="J25" s="68"/>
      <c r="K25" s="484"/>
      <c r="L25" s="485"/>
      <c r="M25" s="82"/>
    </row>
    <row r="26" spans="2:13" s="7" customFormat="1" ht="15" customHeight="1">
      <c r="B26" s="66"/>
      <c r="C26" s="231"/>
      <c r="D26" s="234"/>
      <c r="E26" s="234"/>
      <c r="F26" s="231"/>
      <c r="G26" s="230"/>
      <c r="H26" s="232"/>
      <c r="I26" s="67"/>
      <c r="J26" s="68"/>
      <c r="K26" s="484"/>
      <c r="L26" s="485"/>
      <c r="M26" s="82"/>
    </row>
    <row r="27" spans="2:13" s="7" customFormat="1" ht="15" customHeight="1" thickBot="1">
      <c r="B27" s="250" t="s">
        <v>46</v>
      </c>
      <c r="C27" s="248"/>
      <c r="D27" s="261"/>
      <c r="E27" s="261"/>
      <c r="F27" s="248"/>
      <c r="G27" s="251"/>
      <c r="H27" s="252"/>
      <c r="I27" s="253"/>
      <c r="J27" s="254"/>
      <c r="K27" s="486"/>
      <c r="L27" s="487"/>
      <c r="M27" s="82"/>
    </row>
    <row r="28" spans="2:13" ht="15" customHeight="1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5"/>
      <c r="C1" s="515"/>
      <c r="D1" s="56"/>
      <c r="E1" s="56"/>
      <c r="F1" s="56"/>
      <c r="G1" s="289"/>
      <c r="H1" s="289"/>
      <c r="I1" s="289"/>
      <c r="J1" s="426"/>
      <c r="K1" s="426"/>
      <c r="L1" s="426"/>
      <c r="M1" s="289"/>
    </row>
    <row r="2" spans="1:13" ht="15" customHeight="1">
      <c r="B2" s="515"/>
      <c r="C2" s="515"/>
      <c r="D2" s="433" t="s">
        <v>59</v>
      </c>
      <c r="E2" s="433"/>
      <c r="F2" s="433"/>
      <c r="G2" s="433"/>
      <c r="H2" s="433"/>
      <c r="I2" s="433"/>
      <c r="J2" s="426"/>
      <c r="K2" s="426"/>
      <c r="L2" s="426"/>
      <c r="M2" s="45"/>
    </row>
    <row r="3" spans="1:13" ht="15" customHeight="1">
      <c r="B3" s="515"/>
      <c r="C3" s="515"/>
      <c r="D3" s="433"/>
      <c r="E3" s="433"/>
      <c r="F3" s="433"/>
      <c r="G3" s="433"/>
      <c r="H3" s="433"/>
      <c r="I3" s="433"/>
      <c r="J3" s="426"/>
      <c r="K3" s="426"/>
      <c r="L3" s="426"/>
      <c r="M3" s="57"/>
    </row>
    <row r="4" spans="1:13" ht="15" customHeight="1">
      <c r="B4" s="515"/>
      <c r="C4" s="515"/>
      <c r="D4" s="120"/>
      <c r="E4" s="120"/>
      <c r="F4" s="120"/>
      <c r="G4" s="120"/>
      <c r="H4" s="120"/>
      <c r="I4" s="120"/>
      <c r="J4" s="426"/>
      <c r="K4" s="426"/>
      <c r="L4" s="426"/>
      <c r="M4" s="57"/>
    </row>
    <row r="5" spans="1:13" ht="15" customHeight="1">
      <c r="B5" s="515"/>
      <c r="C5" s="515"/>
      <c r="D5" s="120"/>
      <c r="E5" s="120"/>
      <c r="F5" s="120"/>
      <c r="G5" s="120"/>
      <c r="H5" s="120"/>
      <c r="I5" s="120"/>
      <c r="J5" s="426"/>
      <c r="K5" s="426"/>
      <c r="L5" s="426"/>
      <c r="M5" s="57"/>
    </row>
    <row r="6" spans="1:13" ht="15" customHeight="1" thickBot="1">
      <c r="B6" s="515"/>
      <c r="C6" s="515"/>
      <c r="D6" s="25"/>
      <c r="E6" s="25"/>
      <c r="F6" s="25"/>
      <c r="G6" s="25"/>
      <c r="H6" s="25"/>
      <c r="I6" s="25"/>
      <c r="J6" s="426"/>
      <c r="K6" s="426"/>
      <c r="L6" s="426"/>
      <c r="M6" s="57"/>
    </row>
    <row r="7" spans="1:13" ht="19.5" thickBot="1">
      <c r="B7" s="515"/>
      <c r="C7" s="515"/>
      <c r="D7" s="430" t="s">
        <v>0</v>
      </c>
      <c r="E7" s="430"/>
      <c r="F7" s="469">
        <f>'Classements 1-2'!F7</f>
        <v>44387</v>
      </c>
      <c r="G7" s="470"/>
      <c r="H7" s="470"/>
      <c r="I7" s="471"/>
      <c r="J7" s="426"/>
      <c r="K7" s="426"/>
      <c r="L7" s="426"/>
      <c r="M7" s="45"/>
    </row>
    <row r="8" spans="1:13" ht="16.5" customHeight="1" thickBot="1">
      <c r="B8" s="516"/>
      <c r="C8" s="516"/>
      <c r="D8" s="101" t="str">
        <f>'Classements 1-2'!D8</f>
        <v xml:space="preserve">Club Organis. </v>
      </c>
      <c r="E8" s="472" t="str">
        <f>'Classements 1-2'!E8</f>
        <v>Cyclo Club REPLONGES</v>
      </c>
      <c r="F8" s="473"/>
      <c r="G8" s="472"/>
      <c r="H8" s="472"/>
      <c r="I8" s="472"/>
      <c r="J8" s="427"/>
      <c r="K8" s="427"/>
      <c r="L8" s="427"/>
      <c r="M8" s="45"/>
    </row>
    <row r="9" spans="1:13" ht="19.5" thickBot="1">
      <c r="B9" s="431" t="s">
        <v>16</v>
      </c>
      <c r="C9" s="431"/>
      <c r="D9" s="431"/>
      <c r="E9" s="474" t="str">
        <f>'Classements 1-2'!E9</f>
        <v>7ème Prix de Dommartin (Ain)</v>
      </c>
      <c r="F9" s="475"/>
      <c r="G9" s="475"/>
      <c r="H9" s="475"/>
      <c r="I9" s="476"/>
      <c r="J9" s="443" t="s">
        <v>39</v>
      </c>
      <c r="K9" s="444"/>
      <c r="L9" s="290"/>
      <c r="M9" s="90"/>
    </row>
    <row r="10" spans="1:13" ht="8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>
      <c r="B11" s="447" t="s">
        <v>9</v>
      </c>
      <c r="C11" s="448"/>
      <c r="D11" s="448"/>
      <c r="E11" s="445" t="str">
        <f>'Classements 1-2'!E11</f>
        <v xml:space="preserve">Nombre de participants </v>
      </c>
      <c r="F11" s="446"/>
      <c r="G11" s="103">
        <v>1</v>
      </c>
      <c r="H11" s="23" t="s">
        <v>36</v>
      </c>
      <c r="I11" s="104"/>
      <c r="J11" s="523"/>
      <c r="K11" s="538"/>
      <c r="L11" s="539"/>
      <c r="M11" s="93"/>
    </row>
    <row r="12" spans="1:13" s="7" customFormat="1" ht="16.5" customHeight="1" thickBot="1">
      <c r="B12" s="38" t="s">
        <v>33</v>
      </c>
      <c r="C12" s="134" t="s">
        <v>35</v>
      </c>
      <c r="D12" s="131" t="s">
        <v>2</v>
      </c>
      <c r="E12" s="26" t="s">
        <v>3</v>
      </c>
      <c r="F12" s="26" t="s">
        <v>4</v>
      </c>
      <c r="G12" s="115" t="s">
        <v>5</v>
      </c>
      <c r="H12" s="115" t="s">
        <v>6</v>
      </c>
      <c r="I12" s="88" t="s">
        <v>17</v>
      </c>
      <c r="J12" s="524"/>
      <c r="K12" s="540"/>
      <c r="L12" s="541"/>
      <c r="M12" s="92"/>
    </row>
    <row r="13" spans="1:13" s="7" customFormat="1" ht="16.5" customHeight="1">
      <c r="B13" s="241">
        <v>1</v>
      </c>
      <c r="C13" s="242">
        <v>891119</v>
      </c>
      <c r="D13" s="361" t="s">
        <v>456</v>
      </c>
      <c r="E13" s="360" t="s">
        <v>457</v>
      </c>
      <c r="F13" s="50" t="s">
        <v>458</v>
      </c>
      <c r="G13" s="50" t="s">
        <v>83</v>
      </c>
      <c r="H13" s="50">
        <v>69</v>
      </c>
      <c r="I13" s="289"/>
      <c r="J13" s="245"/>
      <c r="K13" s="538"/>
      <c r="L13" s="539"/>
      <c r="M13" s="92"/>
    </row>
    <row r="14" spans="1:13" s="7" customFormat="1" ht="16.5" customHeight="1">
      <c r="B14" s="243">
        <v>2</v>
      </c>
      <c r="C14" s="50"/>
      <c r="D14" s="360"/>
      <c r="E14" s="360"/>
      <c r="F14" s="50"/>
      <c r="G14" s="50"/>
      <c r="H14" s="50"/>
      <c r="I14" s="244"/>
      <c r="J14" s="246"/>
      <c r="K14" s="542"/>
      <c r="L14" s="543"/>
      <c r="M14" s="92"/>
    </row>
    <row r="15" spans="1:13" s="7" customFormat="1" ht="16.5" customHeight="1">
      <c r="B15" s="243">
        <v>3</v>
      </c>
      <c r="C15" s="50"/>
      <c r="D15" s="360"/>
      <c r="E15" s="360"/>
      <c r="F15" s="50"/>
      <c r="G15" s="50"/>
      <c r="H15" s="50"/>
      <c r="I15" s="244"/>
      <c r="J15" s="246"/>
      <c r="K15" s="542"/>
      <c r="L15" s="543"/>
      <c r="M15" s="92"/>
    </row>
    <row r="16" spans="1:13" s="7" customFormat="1" ht="16.5" customHeight="1">
      <c r="B16" s="243">
        <v>4</v>
      </c>
      <c r="C16" s="50"/>
      <c r="D16" s="360"/>
      <c r="E16" s="360"/>
      <c r="F16" s="50"/>
      <c r="G16" s="50"/>
      <c r="H16" s="50"/>
      <c r="I16" s="263"/>
      <c r="J16" s="246"/>
      <c r="K16" s="542"/>
      <c r="L16" s="543"/>
      <c r="M16" s="92"/>
    </row>
    <row r="17" spans="1:15" s="7" customFormat="1" ht="16.5" customHeight="1">
      <c r="B17" s="243">
        <v>5</v>
      </c>
      <c r="C17" s="50"/>
      <c r="D17" s="360"/>
      <c r="E17" s="360"/>
      <c r="F17" s="50"/>
      <c r="G17" s="50"/>
      <c r="H17" s="50"/>
      <c r="I17" s="263"/>
      <c r="J17" s="246"/>
      <c r="K17" s="542"/>
      <c r="L17" s="543"/>
      <c r="M17" s="92"/>
    </row>
    <row r="18" spans="1:15" s="7" customFormat="1" ht="16.5" customHeight="1">
      <c r="B18" s="243">
        <v>6</v>
      </c>
      <c r="C18" s="50"/>
      <c r="D18" s="360"/>
      <c r="E18" s="360"/>
      <c r="F18" s="50"/>
      <c r="G18" s="50"/>
      <c r="H18" s="50"/>
      <c r="I18" s="263"/>
      <c r="J18" s="246"/>
      <c r="K18" s="546"/>
      <c r="L18" s="547"/>
      <c r="M18" s="92"/>
    </row>
    <row r="19" spans="1:15" s="7" customFormat="1" ht="16.5" customHeight="1">
      <c r="B19" s="243">
        <v>7</v>
      </c>
      <c r="C19" s="50"/>
      <c r="D19" s="360"/>
      <c r="E19" s="360"/>
      <c r="F19" s="50"/>
      <c r="G19" s="50"/>
      <c r="H19" s="50"/>
      <c r="I19" s="263"/>
      <c r="J19" s="246"/>
      <c r="K19" s="546"/>
      <c r="L19" s="547"/>
      <c r="M19" s="92"/>
    </row>
    <row r="20" spans="1:15" s="7" customFormat="1" ht="16.5" customHeight="1">
      <c r="B20" s="243">
        <v>8</v>
      </c>
      <c r="C20" s="50"/>
      <c r="D20" s="360"/>
      <c r="E20" s="360"/>
      <c r="F20" s="50"/>
      <c r="G20" s="50"/>
      <c r="H20" s="50"/>
      <c r="I20" s="263"/>
      <c r="J20" s="246"/>
      <c r="K20" s="321"/>
      <c r="L20" s="322"/>
      <c r="M20" s="92"/>
    </row>
    <row r="21" spans="1:15" s="7" customFormat="1" ht="16.5" customHeight="1">
      <c r="B21" s="243">
        <v>9</v>
      </c>
      <c r="C21" s="50"/>
      <c r="D21" s="360"/>
      <c r="E21" s="360"/>
      <c r="F21" s="50"/>
      <c r="G21" s="50"/>
      <c r="H21" s="50"/>
      <c r="I21" s="263"/>
      <c r="J21" s="246"/>
      <c r="K21" s="321"/>
      <c r="L21" s="322"/>
      <c r="M21" s="92"/>
    </row>
    <row r="22" spans="1:15" s="7" customFormat="1" ht="16.5" customHeight="1">
      <c r="B22" s="243">
        <v>10</v>
      </c>
      <c r="C22" s="50"/>
      <c r="D22" s="360"/>
      <c r="E22" s="360"/>
      <c r="F22" s="50"/>
      <c r="G22" s="50"/>
      <c r="H22" s="50"/>
      <c r="I22" s="263"/>
      <c r="J22" s="246"/>
      <c r="K22" s="321"/>
      <c r="L22" s="322"/>
      <c r="M22" s="92"/>
    </row>
    <row r="23" spans="1:15" s="7" customFormat="1" ht="16.5" customHeight="1">
      <c r="B23" s="243"/>
      <c r="C23" s="50"/>
      <c r="D23" s="360"/>
      <c r="E23" s="360"/>
      <c r="F23" s="50"/>
      <c r="G23" s="50"/>
      <c r="H23" s="50"/>
      <c r="I23" s="263"/>
      <c r="J23" s="246"/>
      <c r="K23" s="321"/>
      <c r="L23" s="322"/>
      <c r="M23" s="92"/>
    </row>
    <row r="24" spans="1:15" s="7" customFormat="1" ht="16.5" customHeight="1">
      <c r="B24" s="243"/>
      <c r="C24" s="50"/>
      <c r="D24" s="360"/>
      <c r="E24" s="360"/>
      <c r="F24" s="50"/>
      <c r="G24" s="50"/>
      <c r="H24" s="50"/>
      <c r="I24" s="263"/>
      <c r="J24" s="246"/>
      <c r="K24" s="321"/>
      <c r="L24" s="322"/>
      <c r="M24" s="92"/>
    </row>
    <row r="25" spans="1:15" s="7" customFormat="1" ht="16.5" customHeight="1">
      <c r="B25" s="243"/>
      <c r="C25" s="50"/>
      <c r="D25" s="360"/>
      <c r="E25" s="360"/>
      <c r="F25" s="50"/>
      <c r="G25" s="50"/>
      <c r="H25" s="50"/>
      <c r="I25" s="263"/>
      <c r="J25" s="246"/>
      <c r="K25" s="546"/>
      <c r="L25" s="547"/>
      <c r="M25" s="92"/>
    </row>
    <row r="26" spans="1:15" s="7" customFormat="1" ht="16.5" customHeight="1">
      <c r="B26" s="243"/>
      <c r="C26" s="50"/>
      <c r="D26" s="360"/>
      <c r="E26" s="360"/>
      <c r="F26" s="50"/>
      <c r="G26" s="50"/>
      <c r="H26" s="50"/>
      <c r="I26" s="244"/>
      <c r="J26" s="246"/>
      <c r="K26" s="546"/>
      <c r="L26" s="547"/>
      <c r="M26" s="92"/>
    </row>
    <row r="27" spans="1:15" s="7" customFormat="1" ht="15" customHeight="1" thickBot="1">
      <c r="B27" s="66"/>
      <c r="C27" s="50"/>
      <c r="D27" s="360"/>
      <c r="E27" s="360"/>
      <c r="F27" s="50"/>
      <c r="G27" s="50"/>
      <c r="H27" s="114"/>
      <c r="I27" s="247"/>
      <c r="J27" s="97"/>
      <c r="K27" s="548"/>
      <c r="L27" s="541"/>
      <c r="M27" s="82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workbookViewId="0">
      <selection activeCell="D1" sqref="D1:L3"/>
    </sheetView>
  </sheetViews>
  <sheetFormatPr baseColWidth="10" defaultRowHeight="12.75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>
      <c r="B1" s="549"/>
      <c r="C1" s="549"/>
      <c r="D1" s="550" t="s">
        <v>52</v>
      </c>
      <c r="E1" s="550"/>
      <c r="F1" s="550"/>
      <c r="G1" s="550"/>
      <c r="H1" s="550"/>
      <c r="I1" s="550"/>
      <c r="J1" s="550"/>
      <c r="K1" s="550"/>
      <c r="L1" s="550"/>
      <c r="M1" s="45"/>
    </row>
    <row r="2" spans="2:13" ht="15" customHeight="1">
      <c r="B2" s="549"/>
      <c r="C2" s="549"/>
      <c r="D2" s="550"/>
      <c r="E2" s="550"/>
      <c r="F2" s="550"/>
      <c r="G2" s="550"/>
      <c r="H2" s="550"/>
      <c r="I2" s="550"/>
      <c r="J2" s="550"/>
      <c r="K2" s="550"/>
      <c r="L2" s="550"/>
      <c r="M2" s="113"/>
    </row>
    <row r="3" spans="2:13" ht="15" customHeight="1">
      <c r="B3" s="549"/>
      <c r="C3" s="549"/>
      <c r="D3" s="550"/>
      <c r="E3" s="550"/>
      <c r="F3" s="550"/>
      <c r="G3" s="550"/>
      <c r="H3" s="550"/>
      <c r="I3" s="550"/>
      <c r="J3" s="550"/>
      <c r="K3" s="550"/>
      <c r="L3" s="550"/>
      <c r="M3" s="113"/>
    </row>
    <row r="4" spans="2:13" ht="13.5" customHeight="1">
      <c r="B4" s="549"/>
      <c r="C4" s="549"/>
      <c r="D4" s="122"/>
      <c r="E4" s="122"/>
      <c r="F4" s="122"/>
      <c r="G4" s="122"/>
      <c r="H4" s="122"/>
      <c r="I4" s="122"/>
      <c r="J4" s="122"/>
      <c r="K4" s="169"/>
      <c r="L4" s="169"/>
      <c r="M4" s="113"/>
    </row>
    <row r="5" spans="2:13" ht="11.25" customHeight="1" thickBot="1">
      <c r="B5" s="549"/>
      <c r="C5" s="549"/>
      <c r="D5" s="119"/>
      <c r="E5" s="119"/>
      <c r="F5" s="119"/>
      <c r="G5" s="119"/>
      <c r="H5" s="119"/>
      <c r="I5" s="119"/>
      <c r="J5" s="119"/>
      <c r="K5" s="119"/>
      <c r="L5" s="119"/>
      <c r="M5" s="113"/>
    </row>
    <row r="6" spans="2:13" ht="27.75" customHeight="1" thickBot="1">
      <c r="B6" s="549"/>
      <c r="C6" s="549"/>
      <c r="D6" s="202" t="s">
        <v>31</v>
      </c>
      <c r="E6" s="220" t="s">
        <v>2</v>
      </c>
      <c r="F6" s="555" t="s">
        <v>42</v>
      </c>
      <c r="G6" s="556"/>
      <c r="H6" s="556"/>
      <c r="I6" s="557"/>
      <c r="J6" s="223" t="s">
        <v>43</v>
      </c>
      <c r="K6" s="551" t="s">
        <v>44</v>
      </c>
      <c r="L6" s="552"/>
      <c r="M6" s="113"/>
    </row>
    <row r="7" spans="2:13" ht="15" customHeight="1">
      <c r="B7" s="549"/>
      <c r="C7" s="549"/>
      <c r="D7" s="203" t="s">
        <v>27</v>
      </c>
      <c r="E7" s="224" t="s">
        <v>68</v>
      </c>
      <c r="F7" s="558" t="s">
        <v>69</v>
      </c>
      <c r="G7" s="559"/>
      <c r="H7" s="559"/>
      <c r="I7" s="560"/>
      <c r="J7" s="150"/>
      <c r="K7" s="564" t="s">
        <v>70</v>
      </c>
      <c r="L7" s="565"/>
      <c r="M7" s="167"/>
    </row>
    <row r="8" spans="2:13" ht="15" customHeight="1">
      <c r="B8" s="549"/>
      <c r="C8" s="549"/>
      <c r="D8" s="204" t="s">
        <v>28</v>
      </c>
      <c r="E8" s="382" t="s">
        <v>71</v>
      </c>
      <c r="F8" s="561" t="s">
        <v>72</v>
      </c>
      <c r="G8" s="562"/>
      <c r="H8" s="562"/>
      <c r="I8" s="563"/>
      <c r="J8" s="385"/>
      <c r="K8" s="553" t="s">
        <v>73</v>
      </c>
      <c r="L8" s="554"/>
      <c r="M8" s="35"/>
    </row>
    <row r="9" spans="2:13" ht="15" customHeight="1">
      <c r="B9" s="570"/>
      <c r="C9" s="570"/>
      <c r="D9" s="204" t="s">
        <v>28</v>
      </c>
      <c r="E9" s="382" t="s">
        <v>74</v>
      </c>
      <c r="F9" s="561" t="s">
        <v>75</v>
      </c>
      <c r="G9" s="562"/>
      <c r="H9" s="562"/>
      <c r="I9" s="563"/>
      <c r="J9" s="385"/>
      <c r="K9" s="553" t="s">
        <v>76</v>
      </c>
      <c r="L9" s="554"/>
      <c r="M9" s="35"/>
    </row>
    <row r="10" spans="2:13" ht="15" customHeight="1">
      <c r="B10" s="570"/>
      <c r="C10" s="570"/>
      <c r="D10" s="307" t="s">
        <v>29</v>
      </c>
      <c r="E10" s="308"/>
      <c r="F10" s="573"/>
      <c r="G10" s="574"/>
      <c r="H10" s="574"/>
      <c r="I10" s="575"/>
      <c r="J10" s="306"/>
      <c r="K10" s="571"/>
      <c r="L10" s="572"/>
      <c r="M10" s="35"/>
    </row>
    <row r="11" spans="2:13" ht="15" customHeight="1">
      <c r="B11" s="570"/>
      <c r="C11" s="570"/>
      <c r="D11" s="204" t="s">
        <v>29</v>
      </c>
      <c r="E11" s="225"/>
      <c r="F11" s="576"/>
      <c r="G11" s="569"/>
      <c r="H11" s="569"/>
      <c r="I11" s="577"/>
      <c r="J11" s="205"/>
      <c r="K11" s="578"/>
      <c r="L11" s="579"/>
      <c r="M11" s="35"/>
    </row>
    <row r="12" spans="2:13" ht="15" customHeight="1">
      <c r="B12" s="570"/>
      <c r="C12" s="570"/>
      <c r="D12" s="204" t="s">
        <v>29</v>
      </c>
      <c r="E12" s="225"/>
      <c r="F12" s="576"/>
      <c r="G12" s="569"/>
      <c r="H12" s="569"/>
      <c r="I12" s="577"/>
      <c r="J12" s="205"/>
      <c r="K12" s="578"/>
      <c r="L12" s="579"/>
      <c r="M12" s="35"/>
    </row>
    <row r="13" spans="2:13" ht="15" customHeight="1">
      <c r="B13" s="570"/>
      <c r="C13" s="570"/>
      <c r="D13" s="204" t="s">
        <v>30</v>
      </c>
      <c r="E13" s="363"/>
      <c r="F13" s="561"/>
      <c r="G13" s="569"/>
      <c r="H13" s="569"/>
      <c r="I13" s="563"/>
      <c r="J13" s="368"/>
      <c r="K13" s="553"/>
      <c r="L13" s="554"/>
      <c r="M13" s="25"/>
    </row>
    <row r="14" spans="2:13" ht="15" customHeight="1">
      <c r="B14" s="570"/>
      <c r="C14" s="570"/>
      <c r="D14" s="207" t="s">
        <v>30</v>
      </c>
      <c r="E14" s="363"/>
      <c r="F14" s="561"/>
      <c r="G14" s="569"/>
      <c r="H14" s="569"/>
      <c r="I14" s="563"/>
      <c r="J14" s="368"/>
      <c r="K14" s="553"/>
      <c r="L14" s="554"/>
      <c r="M14" s="25"/>
    </row>
    <row r="15" spans="2:13" ht="15" customHeight="1">
      <c r="B15" s="570"/>
      <c r="C15" s="570"/>
      <c r="D15" s="207" t="s">
        <v>30</v>
      </c>
      <c r="E15" s="366"/>
      <c r="F15" s="580"/>
      <c r="G15" s="581"/>
      <c r="H15" s="581"/>
      <c r="I15" s="582"/>
      <c r="J15" s="367"/>
      <c r="K15" s="553"/>
      <c r="L15" s="554"/>
      <c r="M15" s="25"/>
    </row>
    <row r="16" spans="2:13" ht="15" customHeight="1">
      <c r="B16" s="570"/>
      <c r="C16" s="570"/>
      <c r="D16" s="207" t="s">
        <v>30</v>
      </c>
      <c r="E16" s="366"/>
      <c r="F16" s="580"/>
      <c r="G16" s="581"/>
      <c r="H16" s="581"/>
      <c r="I16" s="582"/>
      <c r="J16" s="367"/>
      <c r="K16" s="553"/>
      <c r="L16" s="554"/>
      <c r="M16" s="25"/>
    </row>
    <row r="17" spans="2:13" ht="15" customHeight="1">
      <c r="B17" s="570"/>
      <c r="C17" s="570"/>
      <c r="D17" s="207" t="s">
        <v>30</v>
      </c>
      <c r="E17" s="366"/>
      <c r="F17" s="580"/>
      <c r="G17" s="581"/>
      <c r="H17" s="581"/>
      <c r="I17" s="582"/>
      <c r="J17" s="367"/>
      <c r="K17" s="553"/>
      <c r="L17" s="554"/>
      <c r="M17" s="25"/>
    </row>
    <row r="18" spans="2:13" ht="15" customHeight="1">
      <c r="B18" s="570"/>
      <c r="C18" s="570"/>
      <c r="D18" s="207" t="s">
        <v>30</v>
      </c>
      <c r="E18" s="366"/>
      <c r="F18" s="580"/>
      <c r="G18" s="581"/>
      <c r="H18" s="581"/>
      <c r="I18" s="582"/>
      <c r="J18" s="367"/>
      <c r="K18" s="553"/>
      <c r="L18" s="554"/>
      <c r="M18" s="25"/>
    </row>
    <row r="19" spans="2:13" ht="15" customHeight="1" thickBot="1">
      <c r="B19" s="570"/>
      <c r="C19" s="570"/>
      <c r="D19" s="208" t="s">
        <v>30</v>
      </c>
      <c r="E19" s="369"/>
      <c r="F19" s="566"/>
      <c r="G19" s="567"/>
      <c r="H19" s="567"/>
      <c r="I19" s="568"/>
      <c r="J19" s="370"/>
      <c r="K19" s="585"/>
      <c r="L19" s="586"/>
      <c r="M19" s="35"/>
    </row>
    <row r="20" spans="2:13" ht="9" customHeight="1" thickBot="1">
      <c r="B20" s="570"/>
      <c r="C20" s="570"/>
      <c r="D20" s="112"/>
      <c r="E20" s="25"/>
      <c r="F20" s="25"/>
      <c r="G20" s="25"/>
      <c r="H20" s="25"/>
      <c r="I20" s="117"/>
      <c r="J20" s="35"/>
      <c r="K20" s="172"/>
      <c r="L20" s="173"/>
      <c r="M20" s="35"/>
    </row>
    <row r="21" spans="2:13" ht="15" customHeight="1">
      <c r="B21" s="570"/>
      <c r="C21" s="570"/>
      <c r="D21" s="210" t="s">
        <v>47</v>
      </c>
      <c r="E21" s="379" t="s">
        <v>77</v>
      </c>
      <c r="F21" s="379" t="s">
        <v>78</v>
      </c>
      <c r="G21" s="380"/>
      <c r="H21" s="380"/>
      <c r="I21" s="381"/>
      <c r="J21" s="297"/>
      <c r="K21" s="383" t="s">
        <v>79</v>
      </c>
      <c r="L21" s="384"/>
      <c r="M21" s="35"/>
    </row>
    <row r="22" spans="2:13" ht="15" customHeight="1">
      <c r="B22" s="25"/>
      <c r="C22" s="25"/>
      <c r="D22" s="204" t="s">
        <v>47</v>
      </c>
      <c r="E22" s="362"/>
      <c r="F22" s="561"/>
      <c r="G22" s="569"/>
      <c r="H22" s="569"/>
      <c r="I22" s="563"/>
      <c r="J22" s="364"/>
      <c r="K22" s="553"/>
      <c r="L22" s="554"/>
      <c r="M22" s="35"/>
    </row>
    <row r="23" spans="2:13" ht="15" customHeight="1" thickBot="1">
      <c r="B23" s="25"/>
      <c r="C23" s="25"/>
      <c r="D23" s="211"/>
      <c r="E23" s="226"/>
      <c r="F23" s="623"/>
      <c r="G23" s="624"/>
      <c r="H23" s="624"/>
      <c r="I23" s="625"/>
      <c r="J23" s="212"/>
      <c r="K23" s="587"/>
      <c r="L23" s="588"/>
      <c r="M23" s="35"/>
    </row>
    <row r="24" spans="2:13" ht="9" customHeight="1" thickBot="1">
      <c r="B24" s="25"/>
      <c r="C24" s="25"/>
      <c r="D24" s="25"/>
      <c r="E24" s="176"/>
      <c r="F24" s="176"/>
      <c r="G24" s="25"/>
      <c r="H24" s="25"/>
      <c r="I24" s="35"/>
      <c r="J24" s="35"/>
      <c r="K24" s="174"/>
      <c r="L24" s="173"/>
      <c r="M24" s="35"/>
    </row>
    <row r="25" spans="2:13" ht="15" customHeight="1">
      <c r="B25" s="25"/>
      <c r="C25" s="25"/>
      <c r="D25" s="213" t="s">
        <v>15</v>
      </c>
      <c r="E25" s="365"/>
      <c r="F25" s="558"/>
      <c r="G25" s="559"/>
      <c r="H25" s="559"/>
      <c r="I25" s="560"/>
      <c r="J25" s="214"/>
      <c r="K25" s="589"/>
      <c r="L25" s="590"/>
      <c r="M25" s="35"/>
    </row>
    <row r="26" spans="2:13" ht="15" customHeight="1">
      <c r="B26" s="25"/>
      <c r="C26" s="25"/>
      <c r="D26" s="207" t="s">
        <v>15</v>
      </c>
      <c r="E26" s="363"/>
      <c r="F26" s="561"/>
      <c r="G26" s="569"/>
      <c r="H26" s="569"/>
      <c r="I26" s="563"/>
      <c r="J26" s="206"/>
      <c r="K26" s="591"/>
      <c r="L26" s="592"/>
      <c r="M26" s="35"/>
    </row>
    <row r="27" spans="2:13" ht="15" customHeight="1">
      <c r="B27" s="25"/>
      <c r="C27" s="25"/>
      <c r="D27" s="207" t="s">
        <v>15</v>
      </c>
      <c r="E27" s="225"/>
      <c r="F27" s="626"/>
      <c r="G27" s="627"/>
      <c r="H27" s="627"/>
      <c r="I27" s="628"/>
      <c r="J27" s="206"/>
      <c r="K27" s="583"/>
      <c r="L27" s="584"/>
      <c r="M27" s="35"/>
    </row>
    <row r="28" spans="2:13" ht="15" customHeight="1">
      <c r="B28" s="25"/>
      <c r="C28" s="25"/>
      <c r="D28" s="207" t="s">
        <v>15</v>
      </c>
      <c r="E28" s="225"/>
      <c r="F28" s="626"/>
      <c r="G28" s="627"/>
      <c r="H28" s="627"/>
      <c r="I28" s="628"/>
      <c r="J28" s="206"/>
      <c r="K28" s="583"/>
      <c r="L28" s="584"/>
      <c r="M28" s="35"/>
    </row>
    <row r="29" spans="2:13" ht="15" customHeight="1" thickBot="1">
      <c r="B29" s="25"/>
      <c r="C29" s="25"/>
      <c r="D29" s="208" t="s">
        <v>15</v>
      </c>
      <c r="E29" s="222"/>
      <c r="F29" s="623"/>
      <c r="G29" s="624"/>
      <c r="H29" s="624"/>
      <c r="I29" s="625"/>
      <c r="J29" s="209"/>
      <c r="K29" s="595"/>
      <c r="L29" s="596"/>
      <c r="M29" s="35"/>
    </row>
    <row r="30" spans="2:13" ht="11.25" customHeight="1" thickBot="1">
      <c r="B30" s="46"/>
      <c r="C30" s="25"/>
      <c r="D30" s="25"/>
      <c r="E30" s="25"/>
      <c r="F30" s="25"/>
      <c r="G30" s="25"/>
      <c r="H30" s="25"/>
      <c r="I30" s="35"/>
      <c r="J30" s="35"/>
      <c r="K30" s="173"/>
      <c r="L30" s="173"/>
      <c r="M30" s="35"/>
    </row>
    <row r="31" spans="2:13" ht="15" customHeight="1" thickBot="1">
      <c r="B31" s="46"/>
      <c r="C31" s="123" t="s">
        <v>11</v>
      </c>
      <c r="D31" s="215" t="s">
        <v>32</v>
      </c>
      <c r="E31" s="549"/>
      <c r="F31" s="549"/>
      <c r="G31" s="549"/>
      <c r="H31" s="549"/>
      <c r="I31" s="549"/>
      <c r="J31" s="549"/>
      <c r="K31" s="173"/>
      <c r="L31" s="173"/>
      <c r="M31" s="35"/>
    </row>
    <row r="32" spans="2:13" ht="15" customHeight="1">
      <c r="B32" s="46"/>
      <c r="C32" s="170"/>
      <c r="D32" s="213" t="s">
        <v>20</v>
      </c>
      <c r="E32" s="227"/>
      <c r="F32" s="607"/>
      <c r="G32" s="608"/>
      <c r="H32" s="608"/>
      <c r="I32" s="609"/>
      <c r="J32" s="214"/>
      <c r="K32" s="601"/>
      <c r="L32" s="602"/>
      <c r="M32" s="35"/>
    </row>
    <row r="33" spans="2:13" ht="15" customHeight="1">
      <c r="B33" s="46"/>
      <c r="C33" s="170"/>
      <c r="D33" s="207" t="s">
        <v>19</v>
      </c>
      <c r="E33" s="221"/>
      <c r="F33" s="576"/>
      <c r="G33" s="569"/>
      <c r="H33" s="569"/>
      <c r="I33" s="577"/>
      <c r="J33" s="206"/>
      <c r="K33" s="578"/>
      <c r="L33" s="579"/>
      <c r="M33" s="35"/>
    </row>
    <row r="34" spans="2:13" ht="15" customHeight="1">
      <c r="B34" s="46"/>
      <c r="C34" s="170"/>
      <c r="D34" s="207" t="s">
        <v>21</v>
      </c>
      <c r="E34" s="221"/>
      <c r="F34" s="576"/>
      <c r="G34" s="569"/>
      <c r="H34" s="569"/>
      <c r="I34" s="577"/>
      <c r="J34" s="205"/>
      <c r="K34" s="605"/>
      <c r="L34" s="606"/>
      <c r="M34" s="35"/>
    </row>
    <row r="35" spans="2:13" ht="15" customHeight="1">
      <c r="B35" s="46"/>
      <c r="C35" s="170"/>
      <c r="D35" s="207" t="s">
        <v>22</v>
      </c>
      <c r="E35" s="221"/>
      <c r="F35" s="576"/>
      <c r="G35" s="569"/>
      <c r="H35" s="569"/>
      <c r="I35" s="577"/>
      <c r="J35" s="206"/>
      <c r="K35" s="578"/>
      <c r="L35" s="579"/>
      <c r="M35" s="35"/>
    </row>
    <row r="36" spans="2:13" ht="15" customHeight="1">
      <c r="B36" s="46"/>
      <c r="C36" s="170"/>
      <c r="D36" s="207" t="s">
        <v>24</v>
      </c>
      <c r="E36" s="221"/>
      <c r="F36" s="576"/>
      <c r="G36" s="569"/>
      <c r="H36" s="569"/>
      <c r="I36" s="577"/>
      <c r="J36" s="205"/>
      <c r="K36" s="605"/>
      <c r="L36" s="606"/>
      <c r="M36" s="35"/>
    </row>
    <row r="37" spans="2:13" ht="15" customHeight="1" thickBot="1">
      <c r="B37" s="46"/>
      <c r="C37" s="170"/>
      <c r="D37" s="208" t="s">
        <v>23</v>
      </c>
      <c r="E37" s="226"/>
      <c r="F37" s="623"/>
      <c r="G37" s="624"/>
      <c r="H37" s="624"/>
      <c r="I37" s="625"/>
      <c r="J37" s="209"/>
      <c r="K37" s="597"/>
      <c r="L37" s="598"/>
      <c r="M37" s="35"/>
    </row>
    <row r="38" spans="2:13" ht="7.5" customHeight="1" thickBot="1">
      <c r="B38" s="46"/>
      <c r="C38" s="170"/>
      <c r="D38" s="25"/>
      <c r="E38" s="35"/>
      <c r="F38" s="35"/>
      <c r="G38" s="35"/>
      <c r="H38" s="35"/>
      <c r="I38" s="35"/>
      <c r="J38" s="35"/>
      <c r="K38" s="173"/>
      <c r="L38" s="175"/>
      <c r="M38" s="167"/>
    </row>
    <row r="39" spans="2:13" ht="15" customHeight="1" thickBot="1">
      <c r="B39" s="46"/>
      <c r="C39" s="123" t="s">
        <v>37</v>
      </c>
      <c r="D39" s="216" t="s">
        <v>18</v>
      </c>
      <c r="E39" s="371"/>
      <c r="F39" s="631"/>
      <c r="G39" s="632"/>
      <c r="H39" s="632"/>
      <c r="I39" s="633"/>
      <c r="J39" s="217"/>
      <c r="K39" s="599"/>
      <c r="L39" s="600"/>
      <c r="M39" s="83"/>
    </row>
    <row r="40" spans="2:13" ht="15" customHeight="1">
      <c r="B40" s="46"/>
      <c r="C40" s="170"/>
      <c r="D40" s="118"/>
      <c r="E40" s="372"/>
      <c r="F40" s="629"/>
      <c r="G40" s="574"/>
      <c r="H40" s="574"/>
      <c r="I40" s="630"/>
      <c r="J40" s="206"/>
      <c r="K40" s="593"/>
      <c r="L40" s="594"/>
      <c r="M40" s="83"/>
    </row>
    <row r="41" spans="2:13" ht="15" customHeight="1">
      <c r="B41" s="46"/>
      <c r="C41" s="170"/>
      <c r="D41" s="118"/>
      <c r="E41" s="372"/>
      <c r="F41" s="629"/>
      <c r="G41" s="574"/>
      <c r="H41" s="574"/>
      <c r="I41" s="630"/>
      <c r="J41" s="206"/>
      <c r="K41" s="571"/>
      <c r="L41" s="572"/>
      <c r="M41" s="83"/>
    </row>
    <row r="42" spans="2:13" ht="15" customHeight="1">
      <c r="B42" s="46"/>
      <c r="C42" s="170"/>
      <c r="D42" s="118"/>
      <c r="E42" s="372"/>
      <c r="F42" s="629"/>
      <c r="G42" s="574"/>
      <c r="H42" s="574"/>
      <c r="I42" s="630"/>
      <c r="J42" s="306"/>
      <c r="K42" s="571"/>
      <c r="L42" s="572"/>
      <c r="M42" s="83"/>
    </row>
    <row r="43" spans="2:13" ht="15" customHeight="1">
      <c r="B43" s="46"/>
      <c r="C43" s="170"/>
      <c r="D43" s="118"/>
      <c r="E43" s="372"/>
      <c r="F43" s="629"/>
      <c r="G43" s="574"/>
      <c r="H43" s="574"/>
      <c r="I43" s="630"/>
      <c r="J43" s="306"/>
      <c r="K43" s="571"/>
      <c r="L43" s="572"/>
      <c r="M43" s="83"/>
    </row>
    <row r="44" spans="2:13" ht="15" customHeight="1">
      <c r="B44" s="46"/>
      <c r="C44" s="170"/>
      <c r="D44" s="118"/>
      <c r="E44" s="228"/>
      <c r="F44" s="573"/>
      <c r="G44" s="574"/>
      <c r="H44" s="574"/>
      <c r="I44" s="575"/>
      <c r="J44" s="218"/>
      <c r="K44" s="571"/>
      <c r="L44" s="572"/>
      <c r="M44" s="83"/>
    </row>
    <row r="45" spans="2:13" ht="15" customHeight="1">
      <c r="B45" s="46"/>
      <c r="C45" s="170"/>
      <c r="D45" s="118"/>
      <c r="E45" s="228"/>
      <c r="F45" s="573"/>
      <c r="G45" s="574"/>
      <c r="H45" s="574"/>
      <c r="I45" s="575"/>
      <c r="J45" s="218"/>
      <c r="K45" s="571"/>
      <c r="L45" s="572"/>
      <c r="M45" s="83"/>
    </row>
    <row r="46" spans="2:13" ht="15" customHeight="1">
      <c r="B46" s="46"/>
      <c r="C46" s="170"/>
      <c r="D46" s="118"/>
      <c r="E46" s="228"/>
      <c r="F46" s="573"/>
      <c r="G46" s="574"/>
      <c r="H46" s="574"/>
      <c r="I46" s="575"/>
      <c r="J46" s="218"/>
      <c r="K46" s="603"/>
      <c r="L46" s="604"/>
      <c r="M46" s="83"/>
    </row>
    <row r="47" spans="2:13" ht="15" customHeight="1">
      <c r="B47" s="46"/>
      <c r="C47" s="170"/>
      <c r="D47" s="118"/>
      <c r="E47" s="228"/>
      <c r="F47" s="573"/>
      <c r="G47" s="574"/>
      <c r="H47" s="574"/>
      <c r="I47" s="575"/>
      <c r="J47" s="218"/>
      <c r="K47" s="571"/>
      <c r="L47" s="572"/>
      <c r="M47" s="83"/>
    </row>
    <row r="48" spans="2:13" ht="15" customHeight="1">
      <c r="B48" s="46"/>
      <c r="C48" s="170"/>
      <c r="D48" s="118"/>
      <c r="E48" s="228"/>
      <c r="F48" s="573"/>
      <c r="G48" s="574"/>
      <c r="H48" s="574"/>
      <c r="I48" s="575"/>
      <c r="J48" s="218"/>
      <c r="K48" s="571"/>
      <c r="L48" s="572"/>
      <c r="M48" s="83"/>
    </row>
    <row r="49" spans="2:13" ht="15" customHeight="1">
      <c r="B49" s="46"/>
      <c r="C49" s="170"/>
      <c r="D49" s="118"/>
      <c r="E49" s="228"/>
      <c r="F49" s="573"/>
      <c r="G49" s="574"/>
      <c r="H49" s="574"/>
      <c r="I49" s="575"/>
      <c r="J49" s="218"/>
      <c r="K49" s="603"/>
      <c r="L49" s="604"/>
      <c r="M49" s="83"/>
    </row>
    <row r="50" spans="2:13" ht="15" customHeight="1">
      <c r="B50" s="46"/>
      <c r="C50" s="170"/>
      <c r="D50" s="118"/>
      <c r="E50" s="228"/>
      <c r="F50" s="573"/>
      <c r="G50" s="574"/>
      <c r="H50" s="574"/>
      <c r="I50" s="575"/>
      <c r="J50" s="218"/>
      <c r="K50" s="603"/>
      <c r="L50" s="604"/>
      <c r="M50" s="83"/>
    </row>
    <row r="51" spans="2:13" ht="15" customHeight="1">
      <c r="B51" s="46"/>
      <c r="C51" s="170"/>
      <c r="D51" s="118"/>
      <c r="E51" s="228"/>
      <c r="F51" s="573"/>
      <c r="G51" s="574"/>
      <c r="H51" s="574"/>
      <c r="I51" s="575"/>
      <c r="J51" s="218"/>
      <c r="K51" s="571"/>
      <c r="L51" s="572"/>
      <c r="M51" s="83"/>
    </row>
    <row r="52" spans="2:13" ht="15" customHeight="1">
      <c r="B52" s="46"/>
      <c r="C52" s="170"/>
      <c r="D52" s="118"/>
      <c r="E52" s="228"/>
      <c r="F52" s="573"/>
      <c r="G52" s="574"/>
      <c r="H52" s="574"/>
      <c r="I52" s="575"/>
      <c r="J52" s="218"/>
      <c r="K52" s="603"/>
      <c r="L52" s="604"/>
      <c r="M52" s="83"/>
    </row>
    <row r="53" spans="2:13" ht="15" customHeight="1">
      <c r="B53" s="46"/>
      <c r="C53" s="170"/>
      <c r="D53" s="118"/>
      <c r="E53" s="228"/>
      <c r="F53" s="573"/>
      <c r="G53" s="574"/>
      <c r="H53" s="574"/>
      <c r="I53" s="575"/>
      <c r="J53" s="206"/>
      <c r="K53" s="571"/>
      <c r="L53" s="572"/>
      <c r="M53" s="83"/>
    </row>
    <row r="54" spans="2:13" ht="15" customHeight="1">
      <c r="B54" s="46"/>
      <c r="C54" s="170"/>
      <c r="D54" s="118"/>
      <c r="E54" s="228"/>
      <c r="F54" s="573"/>
      <c r="G54" s="574"/>
      <c r="H54" s="574"/>
      <c r="I54" s="575"/>
      <c r="J54" s="218"/>
      <c r="K54" s="571"/>
      <c r="L54" s="572"/>
      <c r="M54" s="83"/>
    </row>
    <row r="55" spans="2:13" ht="15" customHeight="1">
      <c r="B55" s="46"/>
      <c r="C55" s="170"/>
      <c r="D55" s="118"/>
      <c r="E55" s="228"/>
      <c r="F55" s="573"/>
      <c r="G55" s="574"/>
      <c r="H55" s="574"/>
      <c r="I55" s="575"/>
      <c r="J55" s="218"/>
      <c r="K55" s="603"/>
      <c r="L55" s="604"/>
      <c r="M55" s="83"/>
    </row>
    <row r="56" spans="2:13" ht="15" customHeight="1">
      <c r="B56" s="46"/>
      <c r="C56" s="170"/>
      <c r="D56" s="118"/>
      <c r="E56" s="228"/>
      <c r="F56" s="573"/>
      <c r="G56" s="574"/>
      <c r="H56" s="574"/>
      <c r="I56" s="575"/>
      <c r="J56" s="121"/>
      <c r="K56" s="610"/>
      <c r="L56" s="611"/>
      <c r="M56" s="83"/>
    </row>
    <row r="57" spans="2:13" ht="15" customHeight="1">
      <c r="B57" s="46"/>
      <c r="C57" s="170"/>
      <c r="D57" s="118"/>
      <c r="E57" s="228"/>
      <c r="F57" s="573"/>
      <c r="G57" s="574"/>
      <c r="H57" s="574"/>
      <c r="I57" s="575"/>
      <c r="J57" s="121"/>
      <c r="K57" s="610"/>
      <c r="L57" s="611"/>
      <c r="M57" s="83"/>
    </row>
    <row r="58" spans="2:13" ht="15" customHeight="1">
      <c r="B58" s="46"/>
      <c r="C58" s="170"/>
      <c r="D58" s="118"/>
      <c r="E58" s="228"/>
      <c r="F58" s="573"/>
      <c r="G58" s="574"/>
      <c r="H58" s="574"/>
      <c r="I58" s="575"/>
      <c r="J58" s="121"/>
      <c r="K58" s="610"/>
      <c r="L58" s="611"/>
      <c r="M58" s="83"/>
    </row>
    <row r="59" spans="2:13" ht="15" customHeight="1">
      <c r="B59" s="46"/>
      <c r="C59" s="170"/>
      <c r="D59" s="118"/>
      <c r="E59" s="228"/>
      <c r="F59" s="573"/>
      <c r="G59" s="574"/>
      <c r="H59" s="574"/>
      <c r="I59" s="575"/>
      <c r="J59" s="121"/>
      <c r="K59" s="610"/>
      <c r="L59" s="611"/>
      <c r="M59" s="83"/>
    </row>
    <row r="60" spans="2:13" ht="15" customHeight="1">
      <c r="B60" s="46"/>
      <c r="C60" s="170"/>
      <c r="D60" s="118"/>
      <c r="E60" s="228"/>
      <c r="F60" s="573"/>
      <c r="G60" s="574"/>
      <c r="H60" s="574"/>
      <c r="I60" s="575"/>
      <c r="J60" s="121"/>
      <c r="K60" s="610"/>
      <c r="L60" s="611"/>
      <c r="M60" s="83"/>
    </row>
    <row r="61" spans="2:13" ht="15" customHeight="1">
      <c r="B61" s="46"/>
      <c r="C61" s="170"/>
      <c r="D61" s="118"/>
      <c r="E61" s="228"/>
      <c r="F61" s="573"/>
      <c r="G61" s="574"/>
      <c r="H61" s="574"/>
      <c r="I61" s="575"/>
      <c r="J61" s="121"/>
      <c r="K61" s="610"/>
      <c r="L61" s="611"/>
      <c r="M61" s="83"/>
    </row>
    <row r="62" spans="2:13" ht="15" customHeight="1">
      <c r="B62" s="46"/>
      <c r="C62" s="170"/>
      <c r="D62" s="118"/>
      <c r="E62" s="228"/>
      <c r="F62" s="573"/>
      <c r="G62" s="574"/>
      <c r="H62" s="574"/>
      <c r="I62" s="575"/>
      <c r="J62" s="121"/>
      <c r="K62" s="610"/>
      <c r="L62" s="611"/>
      <c r="M62" s="83"/>
    </row>
    <row r="63" spans="2:13" ht="15" customHeight="1">
      <c r="B63" s="46"/>
      <c r="C63" s="170"/>
      <c r="D63" s="118"/>
      <c r="E63" s="228"/>
      <c r="F63" s="573"/>
      <c r="G63" s="574"/>
      <c r="H63" s="574"/>
      <c r="I63" s="575"/>
      <c r="J63" s="121"/>
      <c r="K63" s="610"/>
      <c r="L63" s="611"/>
      <c r="M63" s="83"/>
    </row>
    <row r="64" spans="2:13" ht="15" customHeight="1">
      <c r="B64" s="46"/>
      <c r="C64" s="170"/>
      <c r="D64" s="118"/>
      <c r="E64" s="228"/>
      <c r="F64" s="573"/>
      <c r="G64" s="574"/>
      <c r="H64" s="574"/>
      <c r="I64" s="575"/>
      <c r="J64" s="121"/>
      <c r="K64" s="610"/>
      <c r="L64" s="611"/>
      <c r="M64" s="83"/>
    </row>
    <row r="65" spans="1:15" ht="15" customHeight="1">
      <c r="B65" s="46"/>
      <c r="C65" s="170"/>
      <c r="D65" s="118"/>
      <c r="E65" s="228"/>
      <c r="F65" s="573"/>
      <c r="G65" s="574"/>
      <c r="H65" s="574"/>
      <c r="I65" s="575"/>
      <c r="J65" s="121"/>
      <c r="K65" s="610"/>
      <c r="L65" s="611"/>
      <c r="M65" s="83"/>
    </row>
    <row r="66" spans="1:15" ht="15" customHeight="1" thickBot="1">
      <c r="B66" s="25"/>
      <c r="C66" s="84"/>
      <c r="D66" s="83"/>
      <c r="E66" s="229"/>
      <c r="F66" s="620"/>
      <c r="G66" s="621"/>
      <c r="H66" s="621"/>
      <c r="I66" s="622"/>
      <c r="J66" s="124"/>
      <c r="K66" s="617"/>
      <c r="L66" s="618"/>
      <c r="M66" s="85"/>
    </row>
    <row r="67" spans="1:15" ht="9.75" customHeight="1" thickBot="1">
      <c r="B67" s="25"/>
      <c r="C67" s="25"/>
      <c r="D67" s="619"/>
      <c r="E67" s="619"/>
      <c r="F67" s="619"/>
      <c r="G67" s="619"/>
      <c r="H67" s="619"/>
      <c r="I67" s="619"/>
      <c r="J67" s="619"/>
      <c r="K67" s="619"/>
      <c r="L67" s="619"/>
      <c r="M67" s="168"/>
    </row>
    <row r="68" spans="1:15" ht="15" customHeight="1" thickBot="1">
      <c r="B68" s="25"/>
      <c r="C68" s="125" t="s">
        <v>10</v>
      </c>
      <c r="D68" s="126" t="s">
        <v>41</v>
      </c>
      <c r="E68" s="25"/>
      <c r="F68" s="25"/>
      <c r="G68" s="25"/>
      <c r="H68" s="25"/>
      <c r="I68" s="25"/>
      <c r="J68" s="25"/>
      <c r="K68" s="44"/>
      <c r="L68" s="45"/>
      <c r="M68" s="45"/>
    </row>
    <row r="69" spans="1:15" ht="12" customHeight="1" thickBot="1">
      <c r="B69" s="25"/>
      <c r="C69" s="25"/>
      <c r="D69" s="25"/>
      <c r="E69" s="25"/>
      <c r="F69" s="25"/>
      <c r="G69" s="25"/>
      <c r="H69" s="25"/>
      <c r="I69" s="25"/>
      <c r="J69" s="25"/>
      <c r="K69" s="44"/>
      <c r="L69" s="45"/>
      <c r="M69" s="45"/>
    </row>
    <row r="70" spans="1:15" ht="15" customHeight="1" thickBot="1">
      <c r="B70" s="25"/>
      <c r="C70" s="612" t="s">
        <v>12</v>
      </c>
      <c r="D70" s="613"/>
      <c r="E70" s="614"/>
      <c r="F70" s="615"/>
      <c r="G70" s="614"/>
      <c r="H70" s="614"/>
      <c r="I70" s="614"/>
      <c r="J70" s="614"/>
      <c r="K70" s="616"/>
    </row>
    <row r="71" spans="1:15" s="3" customFormat="1" ht="15" customHeight="1">
      <c r="A71" s="5"/>
      <c r="B71" s="25"/>
      <c r="C71" s="170"/>
      <c r="D71" s="25"/>
      <c r="E71" s="85"/>
      <c r="F71" s="85"/>
      <c r="G71" s="85"/>
      <c r="H71" s="99"/>
      <c r="I71" s="100"/>
      <c r="J71" s="99"/>
      <c r="K71" s="35"/>
      <c r="N71" s="1"/>
      <c r="O71" s="1"/>
    </row>
    <row r="72" spans="1:15" s="3" customFormat="1" ht="1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7"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K28:L28"/>
    <mergeCell ref="K19:L19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2019-04-01T07:32:10Z</cp:lastPrinted>
  <dcterms:created xsi:type="dcterms:W3CDTF">2012-04-11T12:16:49Z</dcterms:created>
  <dcterms:modified xsi:type="dcterms:W3CDTF">2021-07-15T18:48:55Z</dcterms:modified>
</cp:coreProperties>
</file>