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Mes photos\"/>
    </mc:Choice>
  </mc:AlternateContent>
  <bookViews>
    <workbookView xWindow="0" yWindow="0" windowWidth="2520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1-2'!$C$12:$E$56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1-2'!$B$1:$L$56</definedName>
    <definedName name="_xlnm.Print_Area" localSheetId="1">'Classements 3'!$B$1:$L$59</definedName>
    <definedName name="_xlnm.Print_Area" localSheetId="2">'Classements 4'!$B$1:$L$52</definedName>
    <definedName name="_xlnm.Print_Area" localSheetId="4">'Classements 5'!$B$1:$L$49</definedName>
    <definedName name="_xlnm.Print_Area" localSheetId="3">'Classements Cadets'!$B$1:$L$31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Organisateurs!$B$1:$L$71</definedName>
  </definedNames>
  <calcPr calcId="152511"/>
</workbook>
</file>

<file path=xl/calcChain.xml><?xml version="1.0" encoding="utf-8"?>
<calcChain xmlns="http://schemas.openxmlformats.org/spreadsheetml/2006/main">
  <c r="E11" i="10" l="1"/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<sst xmlns="http://schemas.openxmlformats.org/spreadsheetml/2006/main" count="880" uniqueCount="319">
  <si>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</si>
  <si>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</si>
  <si>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</si>
  <si>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</si>
  <si>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</si>
  <si>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</si>
  <si>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</si>
  <si>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</si>
  <si>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</si>
  <si>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</si>
  <si>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</si>
  <si>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</si>
  <si>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</si>
  <si>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</si>
  <si>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</si>
  <si>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</si>
  <si>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</si>
  <si>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</si>
  <si>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</si>
  <si>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</si>
  <si>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</si>
  <si>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</si>
  <si>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</si>
  <si>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</si>
  <si>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</si>
  <si>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</si>
  <si>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</si>
  <si>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</si>
  <si>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</si>
  <si>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</si>
  <si>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</si>
  <si>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</si>
  <si>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</si>
  <si>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</si>
  <si>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</si>
  <si>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</si>
  <si>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</si>
  <si>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</si>
  <si>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</si>
  <si>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</si>
  <si>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</si>
  <si>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</si>
  <si>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</si>
  <si>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</si>
  <si>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</si>
  <si>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</si>
  <si>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</si>
  <si>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</si>
  <si>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</si>
  <si>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</si>
  <si>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Points de
montée FSGT 69</t>
  </si>
  <si>
    <t>Cadettes</t>
  </si>
  <si>
    <t>ORGANISATION - LISTE DES BENEVOLES</t>
  </si>
  <si>
    <t>Classement course 1&amp;2ème catégorie</t>
  </si>
  <si>
    <t>Classement course 3ème catégorie</t>
  </si>
  <si>
    <t>Classement course 4ème catégorie</t>
  </si>
  <si>
    <t>5eme FSGT + 4eme UFOLEP &amp; Féminine adulte</t>
  </si>
  <si>
    <t>Classement course 5ème catégorie &amp; Féminine</t>
  </si>
  <si>
    <t>Classement course Cadettes</t>
  </si>
  <si>
    <t>Classement courses Minimes garçons &amp; filles</t>
  </si>
  <si>
    <t>Classement féminines adulte 5ème catégorie</t>
  </si>
  <si>
    <t>Classement course Cadets</t>
  </si>
  <si>
    <t>Montée de catégorie, montée aux points selon règlement commission vélo Fsgt 69 (Article 11)</t>
  </si>
  <si>
    <t>Montée de catégorie en Fsgt 69, coureurs extérieurs montée à la première victoire selon règlement commission vélo Fsgt 69 (Article 14)</t>
  </si>
  <si>
    <t>Montée de catégorie, nouveau licencié ou coureur retrogradé, montée selon règlement commission vélo Fsgt 69 (Article 17)</t>
  </si>
  <si>
    <t>BEAUJOLAIS BIKE CLUB</t>
  </si>
  <si>
    <t>5ème MONSOURDIE - MONSOLS</t>
  </si>
  <si>
    <t>55792264</t>
  </si>
  <si>
    <t>HODASAVA</t>
  </si>
  <si>
    <t>XAVIER</t>
  </si>
  <si>
    <t>VELO CLUB ROANNAIS</t>
  </si>
  <si>
    <t>FSGT</t>
  </si>
  <si>
    <t>42</t>
  </si>
  <si>
    <t>485918</t>
  </si>
  <si>
    <t>ROBERT</t>
  </si>
  <si>
    <t>SEBASTIEN</t>
  </si>
  <si>
    <t>TEAM CYCLISTE TOUSSIEU</t>
  </si>
  <si>
    <t>69</t>
  </si>
  <si>
    <t>55637118</t>
  </si>
  <si>
    <t>JACQUES</t>
  </si>
  <si>
    <t>JULIEN</t>
  </si>
  <si>
    <t>55714279</t>
  </si>
  <si>
    <t>SIBELLE</t>
  </si>
  <si>
    <t>VALENTIN</t>
  </si>
  <si>
    <t>SAINT DENIS CYCLISME</t>
  </si>
  <si>
    <t>538873</t>
  </si>
  <si>
    <t>BORDIEC</t>
  </si>
  <si>
    <t>LIONEL</t>
  </si>
  <si>
    <t>AS BERTHELOT MERMOZ</t>
  </si>
  <si>
    <t>55579535</t>
  </si>
  <si>
    <t>BARON</t>
  </si>
  <si>
    <t>ARNAUD</t>
  </si>
  <si>
    <t>BOURG AIN CYCLISTE ORGANISATION</t>
  </si>
  <si>
    <t>536995</t>
  </si>
  <si>
    <t>ROCFORT</t>
  </si>
  <si>
    <t>1h30'13"</t>
  </si>
  <si>
    <t>à 3'02"</t>
  </si>
  <si>
    <t>à 3'45"</t>
  </si>
  <si>
    <t>mt</t>
  </si>
  <si>
    <t>à 3'59"</t>
  </si>
  <si>
    <t>à 5'53"</t>
  </si>
  <si>
    <t>à 6'47"</t>
  </si>
  <si>
    <t>Classement scratch course 1,2 et 3ème catégorie FSGT. Barème minoré moins de 20 partants par catégorie</t>
  </si>
  <si>
    <t>55535508</t>
  </si>
  <si>
    <t>LAUZEILLE</t>
  </si>
  <si>
    <t>STEPHANE</t>
  </si>
  <si>
    <t>VC FRANCHEVILLE</t>
  </si>
  <si>
    <t>55585285</t>
  </si>
  <si>
    <t>BARTHELEMY</t>
  </si>
  <si>
    <t>THOMAS</t>
  </si>
  <si>
    <t>55756168</t>
  </si>
  <si>
    <t>BOUCHET</t>
  </si>
  <si>
    <t>BRUNO</t>
  </si>
  <si>
    <t>ECO VILLEURBANNE</t>
  </si>
  <si>
    <t>55581538</t>
  </si>
  <si>
    <t>GROSSAT</t>
  </si>
  <si>
    <t>FREDERIC</t>
  </si>
  <si>
    <t>VC TREVOUX</t>
  </si>
  <si>
    <t>55606885</t>
  </si>
  <si>
    <t>BOULON</t>
  </si>
  <si>
    <t>SYLVAIN</t>
  </si>
  <si>
    <t>CC CHATILLONNAIS</t>
  </si>
  <si>
    <t>55579989</t>
  </si>
  <si>
    <t>MICHEL</t>
  </si>
  <si>
    <t>MAXIME</t>
  </si>
  <si>
    <t>AC MOULIN A VENT</t>
  </si>
  <si>
    <t>137489</t>
  </si>
  <si>
    <t>VACHER</t>
  </si>
  <si>
    <t>JEROME</t>
  </si>
  <si>
    <t>VC VELAY</t>
  </si>
  <si>
    <t>43</t>
  </si>
  <si>
    <t>55790647</t>
  </si>
  <si>
    <t>VIEILLEFONT</t>
  </si>
  <si>
    <t>DAVID</t>
  </si>
  <si>
    <t>241289</t>
  </si>
  <si>
    <t>LEMOINE</t>
  </si>
  <si>
    <t>CEDRIC</t>
  </si>
  <si>
    <t>55483059</t>
  </si>
  <si>
    <t>COLINMAIRE</t>
  </si>
  <si>
    <t>FABRICE</t>
  </si>
  <si>
    <t>236733</t>
  </si>
  <si>
    <t>BOUCAUD</t>
  </si>
  <si>
    <t>COURS LA VILLE CYCLISTE</t>
  </si>
  <si>
    <t>55793303</t>
  </si>
  <si>
    <t>GONNACHON</t>
  </si>
  <si>
    <t>ROMAIN</t>
  </si>
  <si>
    <t>55793154</t>
  </si>
  <si>
    <t>BELLOCQ</t>
  </si>
  <si>
    <t>VC VAULX EN VELIN</t>
  </si>
  <si>
    <t>à 4'28"</t>
  </si>
  <si>
    <t>à 5'39"</t>
  </si>
  <si>
    <t>à 5'49"</t>
  </si>
  <si>
    <t>à 1 tour</t>
  </si>
  <si>
    <t>à 2 tours</t>
  </si>
  <si>
    <t>1h34'41"</t>
  </si>
  <si>
    <t>à 1'11"</t>
  </si>
  <si>
    <t>à 1'21"</t>
  </si>
  <si>
    <t>Selon règlement des montées (article 20) la victoire est attribué au vainqueur du scratch. Le 1er des 3ème cat</t>
  </si>
  <si>
    <t>est vainqueur de catégorie, cela ne compte pas en nombre de victoire pour montée catégorie</t>
  </si>
  <si>
    <t>55547557</t>
  </si>
  <si>
    <t>PERRIN</t>
  </si>
  <si>
    <t>REMI</t>
  </si>
  <si>
    <t>AC LYON VAISE</t>
  </si>
  <si>
    <t>1h26'50"</t>
  </si>
  <si>
    <t>55790945</t>
  </si>
  <si>
    <t>BACCINI</t>
  </si>
  <si>
    <t>PHILIPPE</t>
  </si>
  <si>
    <t>CC CHATONNAY SAINTE ANNE</t>
  </si>
  <si>
    <t>55755702</t>
  </si>
  <si>
    <t>TOURNIER</t>
  </si>
  <si>
    <t>JEAN LUC</t>
  </si>
  <si>
    <t>VC BELLEGARDE</t>
  </si>
  <si>
    <t>305405</t>
  </si>
  <si>
    <t>MAILLET</t>
  </si>
  <si>
    <t>NICOLAS</t>
  </si>
  <si>
    <t>55581496</t>
  </si>
  <si>
    <t>TARAVEL</t>
  </si>
  <si>
    <t>ERIC</t>
  </si>
  <si>
    <t>55761394</t>
  </si>
  <si>
    <t>SPITERI</t>
  </si>
  <si>
    <t>MICHAEL</t>
  </si>
  <si>
    <t>VELO TEAM VIENNE</t>
  </si>
  <si>
    <t>55605354</t>
  </si>
  <si>
    <t>MOREL</t>
  </si>
  <si>
    <t>YVONIG</t>
  </si>
  <si>
    <t>55634791</t>
  </si>
  <si>
    <t>LYONNAIS</t>
  </si>
  <si>
    <t>CHRISTOPHE</t>
  </si>
  <si>
    <t>CLUB VIENNOIS D'ANIMATION CYCLISTE</t>
  </si>
  <si>
    <t>154991</t>
  </si>
  <si>
    <t>BATTIN</t>
  </si>
  <si>
    <t>ALAIN</t>
  </si>
  <si>
    <t>VC VILLEFRANCHE BEAUJOLAIS</t>
  </si>
  <si>
    <t>55581506</t>
  </si>
  <si>
    <t>55604917</t>
  </si>
  <si>
    <t>REINAUDO</t>
  </si>
  <si>
    <t>CHRISTIAN</t>
  </si>
  <si>
    <t>UC TULLINS FURES</t>
  </si>
  <si>
    <t>38</t>
  </si>
  <si>
    <t>93274159</t>
  </si>
  <si>
    <t>FOUR</t>
  </si>
  <si>
    <t>GILLES</t>
  </si>
  <si>
    <t>VEL' HAUT JURA SAINT -CLAUDE</t>
  </si>
  <si>
    <t>UFOLEP</t>
  </si>
  <si>
    <t>39</t>
  </si>
  <si>
    <t>227743</t>
  </si>
  <si>
    <t>ALGOET</t>
  </si>
  <si>
    <t>SAINT VULBAS VELO SPORT</t>
  </si>
  <si>
    <t>55668103</t>
  </si>
  <si>
    <t>CHAMBON</t>
  </si>
  <si>
    <t>DAMIEN</t>
  </si>
  <si>
    <t>EC SAINT PRIEST</t>
  </si>
  <si>
    <t>55751172</t>
  </si>
  <si>
    <t>NOTIN</t>
  </si>
  <si>
    <t>SAMUEL</t>
  </si>
  <si>
    <t>ECLA</t>
  </si>
  <si>
    <t>55792055</t>
  </si>
  <si>
    <t>NAVARRO</t>
  </si>
  <si>
    <t>93261000</t>
  </si>
  <si>
    <t>NATHAN</t>
  </si>
  <si>
    <t>55611045</t>
  </si>
  <si>
    <t>CHAMPENOIS</t>
  </si>
  <si>
    <t>SERGE</t>
  </si>
  <si>
    <t>à 4"</t>
  </si>
  <si>
    <t>à 41"</t>
  </si>
  <si>
    <t>à 2'21"</t>
  </si>
  <si>
    <t>à 2'25"</t>
  </si>
  <si>
    <t>à 2'29"</t>
  </si>
  <si>
    <t>à 2'33"</t>
  </si>
  <si>
    <t>à 2'41"</t>
  </si>
  <si>
    <t>à 7'25"</t>
  </si>
  <si>
    <t>à 7'55"</t>
  </si>
  <si>
    <t xml:space="preserve">* * </t>
  </si>
  <si>
    <t>Barême minoré moins de 20 partants</t>
  </si>
  <si>
    <t>55583962</t>
  </si>
  <si>
    <t>1h26'51"</t>
  </si>
  <si>
    <t>55661189</t>
  </si>
  <si>
    <t>SOPHIE</t>
  </si>
  <si>
    <t>55583950</t>
  </si>
  <si>
    <t>CLAUDE</t>
  </si>
  <si>
    <t>55710971</t>
  </si>
  <si>
    <t>PILLARD</t>
  </si>
  <si>
    <t>REGIS</t>
  </si>
  <si>
    <t>UC CULOZ BELLEY</t>
  </si>
  <si>
    <t>55623556</t>
  </si>
  <si>
    <t>MINOT</t>
  </si>
  <si>
    <t>VC GLEIZE LIMAS</t>
  </si>
  <si>
    <t>229768</t>
  </si>
  <si>
    <t>GONZALEZ PEREZ</t>
  </si>
  <si>
    <t>GERARD</t>
  </si>
  <si>
    <t>VC LAGNIEU</t>
  </si>
  <si>
    <t>55595866</t>
  </si>
  <si>
    <t>PAUCHARD</t>
  </si>
  <si>
    <t>CC REPLONGES</t>
  </si>
  <si>
    <t>55588024</t>
  </si>
  <si>
    <t>MILLET</t>
  </si>
  <si>
    <t>PIERRE</t>
  </si>
  <si>
    <t>230034</t>
  </si>
  <si>
    <t>GILLOT</t>
  </si>
  <si>
    <t>RAYMOND</t>
  </si>
  <si>
    <t>VELO SPORT CHALONNAIS</t>
  </si>
  <si>
    <t>71</t>
  </si>
  <si>
    <t>55792849</t>
  </si>
  <si>
    <t>ROLAND</t>
  </si>
  <si>
    <t>55581562</t>
  </si>
  <si>
    <t>AUMONIER</t>
  </si>
  <si>
    <t>GABRIEL</t>
  </si>
  <si>
    <t>à 7"</t>
  </si>
  <si>
    <t>à 9"</t>
  </si>
  <si>
    <t>à 17"</t>
  </si>
  <si>
    <t>à 25"</t>
  </si>
  <si>
    <t>à 5'27"</t>
  </si>
  <si>
    <t>55709094</t>
  </si>
  <si>
    <t>FANNY</t>
  </si>
  <si>
    <t>1h11'59"</t>
  </si>
  <si>
    <t>1h26'56"</t>
  </si>
  <si>
    <t>55717956</t>
  </si>
  <si>
    <t>DUFRAISE</t>
  </si>
  <si>
    <t>GLADYS</t>
  </si>
  <si>
    <t>à 9'16"</t>
  </si>
  <si>
    <t>PERRUSSET</t>
  </si>
  <si>
    <t>YVES</t>
  </si>
  <si>
    <t>242453</t>
  </si>
  <si>
    <t>FOREL</t>
  </si>
  <si>
    <t>SANDRIINE</t>
  </si>
  <si>
    <t>55589058</t>
  </si>
  <si>
    <t>Thomas</t>
  </si>
  <si>
    <t>GONNET</t>
  </si>
  <si>
    <t>Habib</t>
  </si>
  <si>
    <t>NAZARET</t>
  </si>
  <si>
    <t>Pascal</t>
  </si>
  <si>
    <t xml:space="preserve"> 55793268 </t>
  </si>
  <si>
    <t>DEVELAY</t>
  </si>
  <si>
    <t>Jérôme</t>
  </si>
  <si>
    <t xml:space="preserve">55583054 </t>
  </si>
  <si>
    <t>JUGNIOT</t>
  </si>
  <si>
    <t>Frédéric</t>
  </si>
  <si>
    <t xml:space="preserve">55583060 </t>
  </si>
  <si>
    <t>Evelyne</t>
  </si>
  <si>
    <t>RAVAUX</t>
  </si>
  <si>
    <t>Damien</t>
  </si>
  <si>
    <t xml:space="preserve"> 	241292 </t>
  </si>
  <si>
    <t>VALETTE</t>
  </si>
  <si>
    <t>Lionel</t>
  </si>
  <si>
    <t xml:space="preserve">  	55583055 </t>
  </si>
  <si>
    <t>Jacques</t>
  </si>
  <si>
    <t>Claude</t>
  </si>
  <si>
    <t>Romain</t>
  </si>
  <si>
    <t>Didier</t>
  </si>
  <si>
    <t xml:space="preserve"> 	55793271 </t>
  </si>
  <si>
    <t>Roland</t>
  </si>
  <si>
    <t>VERE</t>
  </si>
  <si>
    <t>Christian</t>
  </si>
  <si>
    <t xml:space="preserve"> 	55792850 </t>
  </si>
  <si>
    <t xml:space="preserve">GONNET </t>
  </si>
  <si>
    <t>Françoise</t>
  </si>
  <si>
    <t>PLASSARD</t>
  </si>
  <si>
    <t>Marc</t>
  </si>
  <si>
    <t xml:space="preserve">55792847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</si>
</sst>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0.000"/>
    <numFmt numFmtId="166" formatCode="[$-F800]dddd\,\ mmmm\ dd\,\ yyyy"/>
    <numFmt numFmtId="167" formatCode="[$-40C]General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2"/>
      <color indexed="10"/>
      <name val="Calibri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</font>
    <font>
      <u/>
      <sz val="10"/>
      <color theme="10"/>
      <name val="Arial"/>
      <family val="2"/>
    </font>
    <font>
      <b/>
      <sz val="10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theme="0" tint="-0.14996795556505021"/>
        <bgColor indexed="55"/>
      </patternFill>
    </fill>
    <fill>
      <patternFill patternType="solid">
        <fgColor theme="0" tint="-0.14996795556505021"/>
        <bgColor indexed="64"/>
      </patternFill>
    </fill>
  </fills>
  <borders count="3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4" fillId="0" borderId="0"/>
    <xf numFmtId="0" fontId="46" fillId="0" borderId="0" applyNumberFormat="0" applyFill="0" applyBorder="0" applyAlignment="0" applyProtection="0"/>
  </cellStyleXfs>
  <cellXfs count="59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21" fontId="7" fillId="5" borderId="34" xfId="0" applyNumberFormat="1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46" fontId="7" fillId="7" borderId="43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7" borderId="4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/>
    </xf>
    <xf numFmtId="0" fontId="7" fillId="5" borderId="3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21" fontId="7" fillId="7" borderId="42" xfId="0" applyNumberFormat="1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21" fontId="7" fillId="7" borderId="54" xfId="0" applyNumberFormat="1" applyFont="1" applyFill="1" applyBorder="1" applyAlignment="1">
      <alignment horizontal="center" vertical="center"/>
    </xf>
    <xf numFmtId="14" fontId="23" fillId="9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0" borderId="0" xfId="0" applyFont="1" applyBorder="1"/>
    <xf numFmtId="0" fontId="10" fillId="0" borderId="13" xfId="0" applyFont="1" applyFill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46" fontId="7" fillId="7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9" borderId="7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11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0" fontId="28" fillId="0" borderId="0" xfId="0" applyFont="1" applyBorder="1" applyAlignment="1"/>
    <xf numFmtId="0" fontId="26" fillId="0" borderId="88" xfId="0" applyFont="1" applyBorder="1" applyAlignment="1">
      <alignment horizontal="center" vertical="center"/>
    </xf>
    <xf numFmtId="0" fontId="10" fillId="0" borderId="91" xfId="0" applyFont="1" applyBorder="1" applyAlignment="1">
      <alignment vertical="center"/>
    </xf>
    <xf numFmtId="0" fontId="26" fillId="0" borderId="90" xfId="0" applyFont="1" applyBorder="1" applyAlignment="1">
      <alignment vertical="center"/>
    </xf>
    <xf numFmtId="0" fontId="9" fillId="0" borderId="8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6" xfId="0" applyFont="1" applyBorder="1" applyAlignment="1">
      <alignment horizontal="left" vertical="center"/>
    </xf>
    <xf numFmtId="0" fontId="7" fillId="0" borderId="86" xfId="0" applyFont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7" borderId="118" xfId="0" applyFont="1" applyFill="1" applyBorder="1" applyAlignment="1">
      <alignment horizontal="center" vertical="center"/>
    </xf>
    <xf numFmtId="0" fontId="35" fillId="0" borderId="86" xfId="0" applyFont="1" applyBorder="1" applyAlignment="1">
      <alignment vertical="center"/>
    </xf>
    <xf numFmtId="0" fontId="7" fillId="0" borderId="119" xfId="0" applyFont="1" applyFill="1" applyBorder="1" applyAlignment="1">
      <alignment horizontal="left" vertical="center"/>
    </xf>
    <xf numFmtId="0" fontId="7" fillId="0" borderId="121" xfId="0" applyFont="1" applyBorder="1" applyAlignment="1">
      <alignment horizontal="center" vertical="center"/>
    </xf>
    <xf numFmtId="49" fontId="7" fillId="0" borderId="122" xfId="0" applyNumberFormat="1" applyFont="1" applyBorder="1" applyAlignment="1">
      <alignment horizontal="center" vertical="center"/>
    </xf>
    <xf numFmtId="0" fontId="7" fillId="7" borderId="123" xfId="0" applyFont="1" applyFill="1" applyBorder="1" applyAlignment="1">
      <alignment horizontal="center" vertical="center"/>
    </xf>
    <xf numFmtId="0" fontId="7" fillId="2" borderId="124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left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7" fillId="0" borderId="121" xfId="0" applyFont="1" applyBorder="1" applyAlignment="1">
      <alignment horizontal="left" vertical="center"/>
    </xf>
    <xf numFmtId="0" fontId="7" fillId="0" borderId="108" xfId="0" applyFont="1" applyFill="1" applyBorder="1" applyAlignment="1">
      <alignment horizontal="center" vertical="center"/>
    </xf>
    <xf numFmtId="0" fontId="7" fillId="7" borderId="131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left" vertical="center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21" fontId="7" fillId="5" borderId="140" xfId="0" applyNumberFormat="1" applyFont="1" applyFill="1" applyBorder="1" applyAlignment="1">
      <alignment horizontal="center" vertical="center"/>
    </xf>
    <xf numFmtId="0" fontId="7" fillId="5" borderId="136" xfId="0" applyFont="1" applyFill="1" applyBorder="1" applyAlignment="1">
      <alignment horizontal="center" vertical="center"/>
    </xf>
    <xf numFmtId="0" fontId="7" fillId="6" borderId="137" xfId="0" applyFont="1" applyFill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7" fillId="5" borderId="142" xfId="0" applyFont="1" applyFill="1" applyBorder="1" applyAlignment="1">
      <alignment horizontal="center" vertical="center"/>
    </xf>
    <xf numFmtId="0" fontId="7" fillId="6" borderId="138" xfId="0" applyFont="1" applyFill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7" fillId="5" borderId="144" xfId="0" applyFont="1" applyFill="1" applyBorder="1" applyAlignment="1">
      <alignment horizontal="center" vertical="center"/>
    </xf>
    <xf numFmtId="0" fontId="7" fillId="5" borderId="146" xfId="0" applyFont="1" applyFill="1" applyBorder="1" applyAlignment="1">
      <alignment horizontal="center" vertical="center"/>
    </xf>
    <xf numFmtId="49" fontId="7" fillId="0" borderId="139" xfId="0" applyNumberFormat="1" applyFont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/>
    </xf>
    <xf numFmtId="0" fontId="7" fillId="7" borderId="148" xfId="0" applyFont="1" applyFill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7" fillId="7" borderId="151" xfId="0" applyFont="1" applyFill="1" applyBorder="1" applyAlignment="1">
      <alignment horizontal="center" vertical="center"/>
    </xf>
    <xf numFmtId="0" fontId="7" fillId="0" borderId="147" xfId="0" applyFont="1" applyBorder="1" applyAlignment="1">
      <alignment horizontal="left" vertical="center"/>
    </xf>
    <xf numFmtId="0" fontId="7" fillId="0" borderId="153" xfId="0" applyFont="1" applyBorder="1" applyAlignment="1">
      <alignment horizontal="left" vertical="center"/>
    </xf>
    <xf numFmtId="0" fontId="7" fillId="0" borderId="155" xfId="0" applyFont="1" applyFill="1" applyBorder="1" applyAlignment="1">
      <alignment horizontal="left" vertical="center"/>
    </xf>
    <xf numFmtId="0" fontId="7" fillId="0" borderId="157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49" fontId="7" fillId="0" borderId="159" xfId="0" applyNumberFormat="1" applyFont="1" applyBorder="1" applyAlignment="1">
      <alignment horizontal="center" vertical="center"/>
    </xf>
    <xf numFmtId="0" fontId="7" fillId="7" borderId="160" xfId="0" applyFont="1" applyFill="1" applyBorder="1" applyAlignment="1">
      <alignment horizontal="center" vertical="center"/>
    </xf>
    <xf numFmtId="0" fontId="27" fillId="0" borderId="16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69" xfId="0" applyFont="1" applyBorder="1" applyAlignment="1">
      <alignment horizontal="left" vertical="center"/>
    </xf>
    <xf numFmtId="0" fontId="35" fillId="0" borderId="170" xfId="0" applyFont="1" applyBorder="1" applyAlignment="1">
      <alignment vertical="center"/>
    </xf>
    <xf numFmtId="0" fontId="35" fillId="0" borderId="170" xfId="0" applyFont="1" applyBorder="1" applyAlignment="1">
      <alignment horizontal="center" vertical="center"/>
    </xf>
    <xf numFmtId="0" fontId="9" fillId="0" borderId="169" xfId="0" applyFont="1" applyBorder="1" applyAlignment="1">
      <alignment vertical="center"/>
    </xf>
    <xf numFmtId="0" fontId="9" fillId="0" borderId="171" xfId="0" applyFont="1" applyBorder="1" applyAlignment="1">
      <alignment vertical="center"/>
    </xf>
    <xf numFmtId="0" fontId="35" fillId="0" borderId="174" xfId="0" applyFont="1" applyBorder="1" applyAlignment="1">
      <alignment vertical="center"/>
    </xf>
    <xf numFmtId="0" fontId="9" fillId="0" borderId="176" xfId="0" applyFont="1" applyBorder="1" applyAlignment="1">
      <alignment horizontal="left" vertical="center"/>
    </xf>
    <xf numFmtId="0" fontId="9" fillId="0" borderId="171" xfId="0" applyFont="1" applyBorder="1" applyAlignment="1">
      <alignment horizontal="left" vertical="center"/>
    </xf>
    <xf numFmtId="0" fontId="9" fillId="0" borderId="174" xfId="0" applyFont="1" applyBorder="1" applyAlignment="1">
      <alignment vertical="center"/>
    </xf>
    <xf numFmtId="0" fontId="9" fillId="0" borderId="176" xfId="0" applyFont="1" applyBorder="1" applyAlignment="1">
      <alignment vertical="center"/>
    </xf>
    <xf numFmtId="0" fontId="35" fillId="0" borderId="179" xfId="0" applyFont="1" applyBorder="1" applyAlignment="1">
      <alignment vertical="center"/>
    </xf>
    <xf numFmtId="0" fontId="7" fillId="0" borderId="181" xfId="0" applyFont="1" applyBorder="1" applyAlignment="1">
      <alignment vertical="center"/>
    </xf>
    <xf numFmtId="0" fontId="26" fillId="0" borderId="182" xfId="0" applyFont="1" applyBorder="1" applyAlignment="1">
      <alignment horizontal="center" vertical="center"/>
    </xf>
    <xf numFmtId="0" fontId="10" fillId="0" borderId="17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162" xfId="0" applyFont="1" applyBorder="1" applyAlignment="1">
      <alignment vertical="center"/>
    </xf>
    <xf numFmtId="0" fontId="35" fillId="0" borderId="128" xfId="0" applyFont="1" applyBorder="1" applyAlignment="1">
      <alignment vertical="center"/>
    </xf>
    <xf numFmtId="0" fontId="35" fillId="0" borderId="172" xfId="0" applyFont="1" applyBorder="1" applyAlignment="1">
      <alignment vertical="center"/>
    </xf>
    <xf numFmtId="0" fontId="36" fillId="0" borderId="165" xfId="0" applyFont="1" applyBorder="1" applyAlignment="1">
      <alignment horizontal="center" vertical="center"/>
    </xf>
    <xf numFmtId="0" fontId="35" fillId="0" borderId="87" xfId="0" applyFont="1" applyBorder="1" applyAlignment="1">
      <alignment horizontal="left" vertical="center"/>
    </xf>
    <xf numFmtId="0" fontId="35" fillId="0" borderId="128" xfId="0" applyFont="1" applyBorder="1" applyAlignment="1">
      <alignment horizontal="left" vertical="center"/>
    </xf>
    <xf numFmtId="0" fontId="35" fillId="0" borderId="172" xfId="0" applyFont="1" applyBorder="1" applyAlignment="1">
      <alignment horizontal="left" vertical="center"/>
    </xf>
    <xf numFmtId="0" fontId="35" fillId="0" borderId="167" xfId="0" applyFont="1" applyBorder="1" applyAlignment="1">
      <alignment vertical="center"/>
    </xf>
    <xf numFmtId="0" fontId="10" fillId="0" borderId="183" xfId="0" applyFont="1" applyBorder="1" applyAlignment="1">
      <alignment horizontal="left" vertical="center"/>
    </xf>
    <xf numFmtId="0" fontId="10" fillId="0" borderId="83" xfId="0" applyFont="1" applyBorder="1" applyAlignment="1">
      <alignment horizontal="left" vertical="center"/>
    </xf>
    <xf numFmtId="0" fontId="7" fillId="0" borderId="184" xfId="0" applyFont="1" applyBorder="1" applyAlignment="1">
      <alignment horizontal="center" vertical="center"/>
    </xf>
    <xf numFmtId="0" fontId="7" fillId="0" borderId="185" xfId="0" applyFont="1" applyBorder="1" applyAlignment="1">
      <alignment horizontal="center" vertical="center"/>
    </xf>
    <xf numFmtId="0" fontId="7" fillId="0" borderId="185" xfId="0" applyFont="1" applyFill="1" applyBorder="1" applyAlignment="1">
      <alignment horizontal="center" vertical="center"/>
    </xf>
    <xf numFmtId="0" fontId="7" fillId="0" borderId="169" xfId="0" applyFont="1" applyBorder="1" applyAlignment="1">
      <alignment horizontal="center" vertical="center"/>
    </xf>
    <xf numFmtId="0" fontId="7" fillId="0" borderId="185" xfId="0" applyFont="1" applyBorder="1" applyAlignment="1">
      <alignment horizontal="left" vertical="center"/>
    </xf>
    <xf numFmtId="0" fontId="7" fillId="0" borderId="186" xfId="0" applyFont="1" applyBorder="1" applyAlignment="1">
      <alignment horizontal="center" vertical="center"/>
    </xf>
    <xf numFmtId="49" fontId="7" fillId="0" borderId="186" xfId="0" applyNumberFormat="1" applyFont="1" applyBorder="1" applyAlignment="1">
      <alignment horizontal="center" vertical="center"/>
    </xf>
    <xf numFmtId="46" fontId="7" fillId="7" borderId="187" xfId="0" applyNumberFormat="1" applyFont="1" applyFill="1" applyBorder="1" applyAlignment="1">
      <alignment horizontal="center" vertical="center"/>
    </xf>
    <xf numFmtId="0" fontId="7" fillId="0" borderId="188" xfId="0" applyFont="1" applyBorder="1" applyAlignment="1">
      <alignment horizontal="center" vertical="center"/>
    </xf>
    <xf numFmtId="0" fontId="7" fillId="0" borderId="186" xfId="0" applyFont="1" applyBorder="1" applyAlignment="1">
      <alignment horizontal="left" vertical="center"/>
    </xf>
    <xf numFmtId="46" fontId="7" fillId="7" borderId="189" xfId="0" applyNumberFormat="1" applyFont="1" applyFill="1" applyBorder="1" applyAlignment="1">
      <alignment horizontal="center" vertical="center"/>
    </xf>
    <xf numFmtId="0" fontId="7" fillId="0" borderId="191" xfId="0" applyFont="1" applyBorder="1" applyAlignment="1">
      <alignment horizontal="center" vertical="center"/>
    </xf>
    <xf numFmtId="0" fontId="7" fillId="0" borderId="192" xfId="0" applyFont="1" applyBorder="1" applyAlignment="1">
      <alignment horizontal="center" vertical="center"/>
    </xf>
    <xf numFmtId="0" fontId="7" fillId="0" borderId="190" xfId="0" applyFont="1" applyBorder="1" applyAlignment="1">
      <alignment horizontal="center" vertical="center"/>
    </xf>
    <xf numFmtId="0" fontId="7" fillId="0" borderId="187" xfId="0" applyFont="1" applyFill="1" applyBorder="1" applyAlignment="1">
      <alignment horizontal="center" vertical="center"/>
    </xf>
    <xf numFmtId="0" fontId="7" fillId="8" borderId="194" xfId="0" applyFont="1" applyFill="1" applyBorder="1" applyAlignment="1">
      <alignment horizontal="center" vertical="center" wrapText="1"/>
    </xf>
    <xf numFmtId="0" fontId="7" fillId="8" borderId="195" xfId="0" applyFont="1" applyFill="1" applyBorder="1" applyAlignment="1">
      <alignment horizontal="center" vertical="center" wrapText="1"/>
    </xf>
    <xf numFmtId="46" fontId="7" fillId="0" borderId="193" xfId="0" applyNumberFormat="1" applyFont="1" applyFill="1" applyBorder="1" applyAlignment="1">
      <alignment horizontal="center" vertical="center"/>
    </xf>
    <xf numFmtId="0" fontId="7" fillId="6" borderId="205" xfId="0" applyFont="1" applyFill="1" applyBorder="1" applyAlignment="1">
      <alignment horizontal="center" vertical="center"/>
    </xf>
    <xf numFmtId="0" fontId="7" fillId="6" borderId="199" xfId="0" applyFont="1" applyFill="1" applyBorder="1" applyAlignment="1">
      <alignment horizontal="center" vertical="center"/>
    </xf>
    <xf numFmtId="0" fontId="7" fillId="0" borderId="217" xfId="0" applyFont="1" applyBorder="1" applyAlignment="1">
      <alignment horizontal="center" vertical="center"/>
    </xf>
    <xf numFmtId="0" fontId="7" fillId="0" borderId="225" xfId="0" applyFont="1" applyBorder="1" applyAlignment="1">
      <alignment horizontal="center" vertical="center"/>
    </xf>
    <xf numFmtId="0" fontId="7" fillId="0" borderId="226" xfId="0" applyFont="1" applyBorder="1" applyAlignment="1">
      <alignment horizontal="center" vertical="center"/>
    </xf>
    <xf numFmtId="0" fontId="7" fillId="0" borderId="227" xfId="0" applyFont="1" applyBorder="1" applyAlignment="1">
      <alignment horizontal="center" vertical="center"/>
    </xf>
    <xf numFmtId="0" fontId="7" fillId="0" borderId="217" xfId="0" applyFont="1" applyFill="1" applyBorder="1" applyAlignment="1">
      <alignment horizontal="center" vertical="center"/>
    </xf>
    <xf numFmtId="0" fontId="7" fillId="7" borderId="228" xfId="0" applyFont="1" applyFill="1" applyBorder="1" applyAlignment="1">
      <alignment horizontal="center" vertical="center"/>
    </xf>
    <xf numFmtId="0" fontId="7" fillId="8" borderId="228" xfId="0" applyFont="1" applyFill="1" applyBorder="1" applyAlignment="1">
      <alignment horizontal="center" vertical="center" wrapText="1"/>
    </xf>
    <xf numFmtId="0" fontId="7" fillId="0" borderId="235" xfId="0" applyFont="1" applyBorder="1" applyAlignment="1">
      <alignment horizontal="center" vertical="center"/>
    </xf>
    <xf numFmtId="0" fontId="7" fillId="0" borderId="236" xfId="0" applyFont="1" applyBorder="1" applyAlignment="1">
      <alignment horizontal="left" vertical="center"/>
    </xf>
    <xf numFmtId="0" fontId="7" fillId="0" borderId="236" xfId="0" applyFont="1" applyBorder="1" applyAlignment="1">
      <alignment horizontal="center" vertical="center"/>
    </xf>
    <xf numFmtId="49" fontId="7" fillId="0" borderId="236" xfId="0" applyNumberFormat="1" applyFont="1" applyBorder="1" applyAlignment="1">
      <alignment horizontal="center" vertical="center"/>
    </xf>
    <xf numFmtId="46" fontId="7" fillId="7" borderId="237" xfId="0" applyNumberFormat="1" applyFont="1" applyFill="1" applyBorder="1" applyAlignment="1">
      <alignment horizontal="center" vertical="center"/>
    </xf>
    <xf numFmtId="0" fontId="7" fillId="0" borderId="216" xfId="0" applyFont="1" applyBorder="1" applyAlignment="1">
      <alignment horizontal="center" vertical="center"/>
    </xf>
    <xf numFmtId="0" fontId="7" fillId="0" borderId="217" xfId="0" applyFont="1" applyBorder="1" applyAlignment="1">
      <alignment horizontal="left" vertical="center"/>
    </xf>
    <xf numFmtId="0" fontId="7" fillId="7" borderId="239" xfId="0" applyFont="1" applyFill="1" applyBorder="1" applyAlignment="1">
      <alignment horizontal="center" vertical="center"/>
    </xf>
    <xf numFmtId="0" fontId="7" fillId="0" borderId="240" xfId="0" applyFont="1" applyFill="1" applyBorder="1" applyAlignment="1">
      <alignment horizontal="center" vertical="center"/>
    </xf>
    <xf numFmtId="0" fontId="42" fillId="0" borderId="243" xfId="0" applyFont="1" applyFill="1" applyBorder="1" applyAlignment="1">
      <alignment horizontal="center" vertical="center"/>
    </xf>
    <xf numFmtId="0" fontId="42" fillId="0" borderId="216" xfId="0" applyFont="1" applyFill="1" applyBorder="1" applyAlignment="1">
      <alignment horizontal="center" vertical="center"/>
    </xf>
    <xf numFmtId="0" fontId="7" fillId="0" borderId="235" xfId="0" applyFont="1" applyFill="1" applyBorder="1" applyAlignment="1">
      <alignment horizontal="center" vertical="center"/>
    </xf>
    <xf numFmtId="0" fontId="7" fillId="0" borderId="251" xfId="0" applyFont="1" applyFill="1" applyBorder="1" applyAlignment="1">
      <alignment horizontal="left" vertical="center"/>
    </xf>
    <xf numFmtId="0" fontId="7" fillId="0" borderId="252" xfId="0" applyFont="1" applyBorder="1" applyAlignment="1">
      <alignment horizontal="center" vertical="center"/>
    </xf>
    <xf numFmtId="49" fontId="7" fillId="0" borderId="253" xfId="0" applyNumberFormat="1" applyFont="1" applyBorder="1" applyAlignment="1">
      <alignment horizontal="center" vertical="center"/>
    </xf>
    <xf numFmtId="0" fontId="7" fillId="7" borderId="254" xfId="0" applyFont="1" applyFill="1" applyBorder="1" applyAlignment="1">
      <alignment horizontal="center" vertical="center"/>
    </xf>
    <xf numFmtId="0" fontId="42" fillId="0" borderId="176" xfId="0" applyFont="1" applyFill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2" fillId="0" borderId="264" xfId="0" applyFont="1" applyBorder="1" applyAlignment="1">
      <alignment horizontal="center" vertical="center"/>
    </xf>
    <xf numFmtId="0" fontId="7" fillId="0" borderId="265" xfId="0" applyFont="1" applyBorder="1" applyAlignment="1">
      <alignment horizontal="left" vertical="center"/>
    </xf>
    <xf numFmtId="0" fontId="7" fillId="0" borderId="265" xfId="0" applyFont="1" applyBorder="1" applyAlignment="1">
      <alignment horizontal="center" vertical="center"/>
    </xf>
    <xf numFmtId="0" fontId="7" fillId="0" borderId="266" xfId="0" applyFont="1" applyBorder="1" applyAlignment="1">
      <alignment horizontal="left" vertical="center"/>
    </xf>
    <xf numFmtId="0" fontId="7" fillId="0" borderId="268" xfId="0" applyFont="1" applyBorder="1" applyAlignment="1">
      <alignment horizontal="center" vertical="center"/>
    </xf>
    <xf numFmtId="0" fontId="7" fillId="0" borderId="265" xfId="0" applyFont="1" applyFill="1" applyBorder="1" applyAlignment="1">
      <alignment horizontal="left" vertical="center"/>
    </xf>
    <xf numFmtId="0" fontId="7" fillId="0" borderId="265" xfId="0" applyFont="1" applyFill="1" applyBorder="1" applyAlignment="1">
      <alignment horizontal="center" vertical="center"/>
    </xf>
    <xf numFmtId="0" fontId="7" fillId="0" borderId="269" xfId="0" applyFont="1" applyFill="1" applyBorder="1" applyAlignment="1">
      <alignment horizontal="left" vertical="center"/>
    </xf>
    <xf numFmtId="0" fontId="7" fillId="0" borderId="266" xfId="0" applyFont="1" applyFill="1" applyBorder="1" applyAlignment="1">
      <alignment horizontal="left" vertical="center"/>
    </xf>
    <xf numFmtId="0" fontId="7" fillId="0" borderId="266" xfId="0" applyFont="1" applyFill="1" applyBorder="1" applyAlignment="1">
      <alignment horizontal="center" vertical="center"/>
    </xf>
    <xf numFmtId="0" fontId="7" fillId="0" borderId="271" xfId="0" applyFont="1" applyFill="1" applyBorder="1" applyAlignment="1">
      <alignment horizontal="left" vertical="center"/>
    </xf>
    <xf numFmtId="0" fontId="7" fillId="0" borderId="272" xfId="0" applyFont="1" applyFill="1" applyBorder="1" applyAlignment="1">
      <alignment horizontal="left" vertical="center"/>
    </xf>
    <xf numFmtId="0" fontId="7" fillId="0" borderId="273" xfId="0" applyFont="1" applyFill="1" applyBorder="1" applyAlignment="1">
      <alignment horizontal="left" vertical="center"/>
    </xf>
    <xf numFmtId="0" fontId="7" fillId="0" borderId="274" xfId="0" applyFont="1" applyFill="1" applyBorder="1" applyAlignment="1">
      <alignment horizontal="left" vertical="center"/>
    </xf>
    <xf numFmtId="0" fontId="7" fillId="0" borderId="273" xfId="0" applyFont="1" applyBorder="1" applyAlignment="1">
      <alignment horizontal="center"/>
    </xf>
    <xf numFmtId="0" fontId="7" fillId="0" borderId="27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34" fillId="9" borderId="74" xfId="0" applyNumberFormat="1" applyFont="1" applyFill="1" applyBorder="1" applyAlignment="1">
      <alignment horizontal="center" vertical="center"/>
    </xf>
    <xf numFmtId="0" fontId="7" fillId="0" borderId="275" xfId="0" applyFont="1" applyBorder="1" applyAlignment="1">
      <alignment horizontal="center" vertical="center"/>
    </xf>
    <xf numFmtId="0" fontId="7" fillId="0" borderId="276" xfId="0" applyFont="1" applyBorder="1" applyAlignment="1">
      <alignment horizontal="center" vertical="center"/>
    </xf>
    <xf numFmtId="0" fontId="7" fillId="0" borderId="278" xfId="0" applyFont="1" applyFill="1" applyBorder="1" applyAlignment="1">
      <alignment horizontal="center" vertical="center"/>
    </xf>
    <xf numFmtId="0" fontId="7" fillId="0" borderId="279" xfId="0" applyFont="1" applyBorder="1" applyAlignment="1">
      <alignment horizontal="center" vertical="center"/>
    </xf>
    <xf numFmtId="0" fontId="7" fillId="0" borderId="280" xfId="0" applyFont="1" applyFill="1" applyBorder="1" applyAlignment="1">
      <alignment horizontal="left" vertical="center"/>
    </xf>
    <xf numFmtId="0" fontId="7" fillId="0" borderId="279" xfId="0" applyFont="1" applyFill="1" applyBorder="1" applyAlignment="1">
      <alignment horizontal="center" vertical="center"/>
    </xf>
    <xf numFmtId="0" fontId="9" fillId="0" borderId="285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9" fillId="0" borderId="211" xfId="0" applyFont="1" applyBorder="1" applyAlignment="1">
      <alignment horizontal="left" vertical="center"/>
    </xf>
    <xf numFmtId="0" fontId="11" fillId="0" borderId="200" xfId="0" applyFont="1" applyFill="1" applyBorder="1" applyAlignment="1">
      <alignment horizontal="center" vertical="center"/>
    </xf>
    <xf numFmtId="0" fontId="11" fillId="0" borderId="207" xfId="0" applyFont="1" applyFill="1" applyBorder="1" applyAlignment="1">
      <alignment horizontal="center" vertical="center"/>
    </xf>
    <xf numFmtId="0" fontId="11" fillId="0" borderId="211" xfId="0" applyFont="1" applyFill="1" applyBorder="1" applyAlignment="1">
      <alignment horizontal="center" vertical="center"/>
    </xf>
    <xf numFmtId="0" fontId="11" fillId="0" borderId="222" xfId="0" applyFont="1" applyFill="1" applyBorder="1" applyAlignment="1">
      <alignment horizontal="center" vertical="center"/>
    </xf>
    <xf numFmtId="0" fontId="11" fillId="0" borderId="223" xfId="0" applyFont="1" applyFill="1" applyBorder="1" applyAlignment="1">
      <alignment horizontal="center" vertical="center"/>
    </xf>
    <xf numFmtId="0" fontId="7" fillId="2" borderId="287" xfId="0" applyFont="1" applyFill="1" applyBorder="1" applyAlignment="1">
      <alignment horizontal="center" vertical="center"/>
    </xf>
    <xf numFmtId="49" fontId="7" fillId="0" borderId="265" xfId="0" applyNumberFormat="1" applyFont="1" applyBorder="1" applyAlignment="1">
      <alignment horizontal="center" vertical="center"/>
    </xf>
    <xf numFmtId="0" fontId="7" fillId="5" borderId="266" xfId="0" applyFont="1" applyFill="1" applyBorder="1" applyAlignment="1">
      <alignment horizontal="center" vertical="center"/>
    </xf>
    <xf numFmtId="0" fontId="11" fillId="0" borderId="24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88" xfId="0" applyFont="1" applyFill="1" applyBorder="1" applyAlignment="1">
      <alignment horizontal="center" vertical="center"/>
    </xf>
    <xf numFmtId="0" fontId="7" fillId="0" borderId="270" xfId="0" applyFont="1" applyBorder="1" applyAlignment="1">
      <alignment horizontal="center" vertical="center"/>
    </xf>
    <xf numFmtId="0" fontId="7" fillId="0" borderId="289" xfId="0" applyFont="1" applyFill="1" applyBorder="1" applyAlignment="1">
      <alignment horizontal="center" vertical="center"/>
    </xf>
    <xf numFmtId="0" fontId="7" fillId="7" borderId="290" xfId="0" applyFont="1" applyFill="1" applyBorder="1" applyAlignment="1">
      <alignment horizontal="center" vertical="center"/>
    </xf>
    <xf numFmtId="0" fontId="13" fillId="0" borderId="241" xfId="0" applyFont="1" applyFill="1" applyBorder="1" applyAlignment="1">
      <alignment horizontal="center" vertical="center"/>
    </xf>
    <xf numFmtId="0" fontId="9" fillId="0" borderId="242" xfId="0" applyFont="1" applyFill="1" applyBorder="1"/>
    <xf numFmtId="0" fontId="7" fillId="0" borderId="291" xfId="0" applyFont="1" applyBorder="1" applyAlignment="1">
      <alignment horizontal="center" vertical="center"/>
    </xf>
    <xf numFmtId="0" fontId="11" fillId="0" borderId="292" xfId="0" applyFont="1" applyFill="1" applyBorder="1" applyAlignment="1">
      <alignment horizontal="center" vertical="center"/>
    </xf>
    <xf numFmtId="0" fontId="13" fillId="0" borderId="292" xfId="0" applyFont="1" applyFill="1" applyBorder="1" applyAlignment="1">
      <alignment horizontal="center" vertical="center"/>
    </xf>
    <xf numFmtId="0" fontId="9" fillId="0" borderId="246" xfId="0" applyFont="1" applyFill="1" applyBorder="1"/>
    <xf numFmtId="0" fontId="11" fillId="0" borderId="199" xfId="0" applyFont="1" applyFill="1" applyBorder="1" applyAlignment="1">
      <alignment vertical="center"/>
    </xf>
    <xf numFmtId="0" fontId="11" fillId="0" borderId="207" xfId="0" applyFont="1" applyFill="1" applyBorder="1" applyAlignment="1">
      <alignment vertical="center"/>
    </xf>
    <xf numFmtId="0" fontId="11" fillId="0" borderId="222" xfId="0" applyFont="1" applyFill="1" applyBorder="1" applyAlignment="1">
      <alignment horizontal="center" vertical="center"/>
    </xf>
    <xf numFmtId="0" fontId="11" fillId="0" borderId="2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1" xfId="0" applyFont="1" applyBorder="1" applyAlignment="1">
      <alignment horizontal="left" vertical="center"/>
    </xf>
    <xf numFmtId="0" fontId="7" fillId="0" borderId="253" xfId="0" applyFont="1" applyFill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293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4" xfId="0" applyFont="1" applyFill="1" applyBorder="1" applyAlignment="1">
      <alignment horizontal="center" vertical="center"/>
    </xf>
    <xf numFmtId="0" fontId="7" fillId="0" borderId="267" xfId="0" applyFont="1" applyBorder="1" applyAlignment="1">
      <alignment horizontal="left" vertical="center"/>
    </xf>
    <xf numFmtId="0" fontId="7" fillId="0" borderId="268" xfId="0" applyFont="1" applyBorder="1" applyAlignment="1">
      <alignment horizontal="left" vertical="center"/>
    </xf>
    <xf numFmtId="0" fontId="7" fillId="0" borderId="149" xfId="0" applyFont="1" applyBorder="1" applyAlignment="1">
      <alignment horizontal="left" vertical="center"/>
    </xf>
    <xf numFmtId="0" fontId="7" fillId="0" borderId="139" xfId="0" applyFont="1" applyBorder="1" applyAlignment="1">
      <alignment horizontal="left" vertical="center"/>
    </xf>
    <xf numFmtId="0" fontId="7" fillId="0" borderId="252" xfId="0" applyFont="1" applyBorder="1" applyAlignment="1">
      <alignment horizontal="left" vertical="center"/>
    </xf>
    <xf numFmtId="0" fontId="7" fillId="0" borderId="156" xfId="0" applyFont="1" applyBorder="1" applyAlignment="1">
      <alignment horizontal="left" vertical="center"/>
    </xf>
    <xf numFmtId="0" fontId="9" fillId="10" borderId="145" xfId="0" applyFont="1" applyFill="1" applyBorder="1" applyAlignment="1">
      <alignment vertical="center"/>
    </xf>
    <xf numFmtId="0" fontId="9" fillId="10" borderId="14" xfId="0" applyFont="1" applyFill="1" applyBorder="1" applyAlignment="1">
      <alignment vertical="center"/>
    </xf>
    <xf numFmtId="0" fontId="9" fillId="10" borderId="50" xfId="0" applyFont="1" applyFill="1" applyBorder="1" applyAlignment="1">
      <alignment vertical="center"/>
    </xf>
    <xf numFmtId="0" fontId="9" fillId="11" borderId="68" xfId="0" applyFont="1" applyFill="1" applyBorder="1" applyAlignment="1">
      <alignment vertical="center"/>
    </xf>
    <xf numFmtId="0" fontId="9" fillId="11" borderId="75" xfId="0" applyFont="1" applyFill="1" applyBorder="1" applyAlignment="1">
      <alignment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250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125" xfId="0" applyFont="1" applyBorder="1" applyAlignment="1">
      <alignment horizontal="left" vertical="center"/>
    </xf>
    <xf numFmtId="0" fontId="7" fillId="0" borderId="270" xfId="0" applyFont="1" applyBorder="1" applyAlignment="1">
      <alignment horizontal="left" vertical="center"/>
    </xf>
    <xf numFmtId="0" fontId="7" fillId="0" borderId="132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9" fillId="10" borderId="2" xfId="0" applyFont="1" applyFill="1" applyBorder="1" applyAlignment="1">
      <alignment vertical="center"/>
    </xf>
    <xf numFmtId="0" fontId="9" fillId="10" borderId="13" xfId="0" applyFont="1" applyFill="1" applyBorder="1" applyAlignment="1">
      <alignment vertical="center"/>
    </xf>
    <xf numFmtId="0" fontId="9" fillId="10" borderId="29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92" xfId="0" applyFont="1" applyBorder="1" applyAlignment="1">
      <alignment vertical="center"/>
    </xf>
    <xf numFmtId="0" fontId="35" fillId="0" borderId="294" xfId="0" applyFont="1" applyBorder="1" applyAlignment="1">
      <alignment horizontal="left" vertical="center"/>
    </xf>
    <xf numFmtId="0" fontId="35" fillId="0" borderId="296" xfId="0" applyFont="1" applyBorder="1" applyAlignment="1">
      <alignment horizontal="left" vertical="center"/>
    </xf>
    <xf numFmtId="0" fontId="35" fillId="0" borderId="300" xfId="0" applyFont="1" applyBorder="1" applyAlignment="1">
      <alignment horizontal="left" vertical="center"/>
    </xf>
    <xf numFmtId="0" fontId="35" fillId="0" borderId="301" xfId="0" applyFont="1" applyBorder="1" applyAlignment="1">
      <alignment horizontal="center" vertical="center"/>
    </xf>
    <xf numFmtId="0" fontId="35" fillId="0" borderId="302" xfId="0" applyFont="1" applyBorder="1" applyAlignment="1">
      <alignment horizontal="center" vertical="center"/>
    </xf>
    <xf numFmtId="0" fontId="35" fillId="0" borderId="303" xfId="0" applyFont="1" applyBorder="1" applyAlignment="1">
      <alignment horizontal="left" vertical="center"/>
    </xf>
    <xf numFmtId="0" fontId="35" fillId="0" borderId="306" xfId="0" applyFont="1" applyBorder="1" applyAlignment="1">
      <alignment horizontal="center" vertical="center"/>
    </xf>
    <xf numFmtId="0" fontId="10" fillId="0" borderId="292" xfId="0" applyFont="1" applyBorder="1" applyAlignment="1">
      <alignment horizontal="left" vertical="center"/>
    </xf>
    <xf numFmtId="0" fontId="35" fillId="0" borderId="294" xfId="0" applyFont="1" applyBorder="1" applyAlignment="1">
      <alignment horizontal="left" vertical="center"/>
    </xf>
    <xf numFmtId="0" fontId="35" fillId="0" borderId="282" xfId="0" applyFont="1" applyBorder="1" applyAlignment="1">
      <alignment horizontal="left" vertical="center"/>
    </xf>
    <xf numFmtId="0" fontId="35" fillId="0" borderId="296" xfId="0" applyFont="1" applyBorder="1" applyAlignment="1">
      <alignment horizontal="left" vertical="center"/>
    </xf>
    <xf numFmtId="0" fontId="35" fillId="0" borderId="294" xfId="0" applyFont="1" applyBorder="1" applyAlignment="1">
      <alignment horizontal="left" vertical="center"/>
    </xf>
    <xf numFmtId="0" fontId="35" fillId="0" borderId="302" xfId="0" applyFont="1" applyBorder="1" applyAlignment="1">
      <alignment vertical="center"/>
    </xf>
    <xf numFmtId="0" fontId="11" fillId="0" borderId="199" xfId="0" applyFont="1" applyFill="1" applyBorder="1" applyAlignment="1">
      <alignment vertical="center"/>
    </xf>
    <xf numFmtId="0" fontId="11" fillId="0" borderId="207" xfId="0" applyFont="1" applyFill="1" applyBorder="1" applyAlignment="1">
      <alignment vertical="center"/>
    </xf>
    <xf numFmtId="0" fontId="11" fillId="0" borderId="209" xfId="0" applyFont="1" applyFill="1" applyBorder="1" applyAlignment="1">
      <alignment vertical="center"/>
    </xf>
    <xf numFmtId="0" fontId="11" fillId="0" borderId="208" xfId="0" applyFont="1" applyFill="1" applyBorder="1" applyAlignment="1">
      <alignment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7" fillId="8" borderId="69" xfId="0" applyFont="1" applyFill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1" fillId="0" borderId="201" xfId="0" applyFont="1" applyFill="1" applyBorder="1" applyAlignment="1">
      <alignment horizontal="center" vertical="center"/>
    </xf>
    <xf numFmtId="0" fontId="11" fillId="0" borderId="202" xfId="0" applyFont="1" applyFill="1" applyBorder="1" applyAlignment="1">
      <alignment horizontal="center" vertical="center"/>
    </xf>
    <xf numFmtId="0" fontId="11" fillId="0" borderId="198" xfId="0" applyFont="1" applyFill="1" applyBorder="1" applyAlignment="1">
      <alignment vertical="center"/>
    </xf>
    <xf numFmtId="0" fontId="11" fillId="0" borderId="203" xfId="0" applyFont="1" applyFill="1" applyBorder="1" applyAlignment="1">
      <alignment vertical="center"/>
    </xf>
    <xf numFmtId="0" fontId="11" fillId="0" borderId="200" xfId="0" applyFont="1" applyFill="1" applyBorder="1" applyAlignment="1">
      <alignment vertical="center"/>
    </xf>
    <xf numFmtId="0" fontId="11" fillId="0" borderId="201" xfId="0" applyFont="1" applyFill="1" applyBorder="1" applyAlignment="1">
      <alignment vertical="center"/>
    </xf>
    <xf numFmtId="0" fontId="11" fillId="0" borderId="202" xfId="0" applyFont="1" applyFill="1" applyBorder="1" applyAlignment="1">
      <alignment vertical="center"/>
    </xf>
    <xf numFmtId="0" fontId="11" fillId="0" borderId="215" xfId="0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73" xfId="0" applyFont="1" applyFill="1" applyBorder="1" applyAlignment="1">
      <alignment horizontal="center" vertical="center"/>
    </xf>
    <xf numFmtId="0" fontId="17" fillId="9" borderId="26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166" fontId="17" fillId="9" borderId="113" xfId="0" applyNumberFormat="1" applyFont="1" applyFill="1" applyBorder="1" applyAlignment="1">
      <alignment horizontal="center" vertical="center"/>
    </xf>
    <xf numFmtId="166" fontId="17" fillId="9" borderId="114" xfId="0" applyNumberFormat="1" applyFont="1" applyFill="1" applyBorder="1" applyAlignment="1">
      <alignment horizontal="center" vertical="center"/>
    </xf>
    <xf numFmtId="166" fontId="17" fillId="9" borderId="115" xfId="0" applyNumberFormat="1" applyFont="1" applyFill="1" applyBorder="1" applyAlignment="1">
      <alignment horizontal="center" vertical="center"/>
    </xf>
    <xf numFmtId="14" fontId="17" fillId="9" borderId="261" xfId="0" applyNumberFormat="1" applyFont="1" applyFill="1" applyBorder="1" applyAlignment="1">
      <alignment horizontal="center" vertical="center"/>
    </xf>
    <xf numFmtId="0" fontId="17" fillId="9" borderId="262" xfId="0" applyNumberFormat="1" applyFont="1" applyFill="1" applyBorder="1" applyAlignment="1">
      <alignment horizontal="center" vertical="center"/>
    </xf>
    <xf numFmtId="0" fontId="17" fillId="9" borderId="263" xfId="0" applyNumberFormat="1" applyFont="1" applyFill="1" applyBorder="1" applyAlignment="1">
      <alignment horizontal="center" vertical="center"/>
    </xf>
    <xf numFmtId="14" fontId="33" fillId="9" borderId="113" xfId="0" applyNumberFormat="1" applyFont="1" applyFill="1" applyBorder="1" applyAlignment="1">
      <alignment horizontal="center" vertical="center"/>
    </xf>
    <xf numFmtId="14" fontId="33" fillId="9" borderId="115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309" xfId="0" applyFont="1" applyFill="1" applyBorder="1" applyAlignment="1">
      <alignment horizontal="center" vertical="center"/>
    </xf>
    <xf numFmtId="0" fontId="42" fillId="0" borderId="244" xfId="0" applyFont="1" applyFill="1" applyBorder="1" applyAlignment="1">
      <alignment horizontal="left" vertical="center"/>
    </xf>
    <xf numFmtId="0" fontId="42" fillId="0" borderId="245" xfId="0" applyFont="1" applyFill="1" applyBorder="1" applyAlignment="1">
      <alignment horizontal="left" vertical="center"/>
    </xf>
    <xf numFmtId="0" fontId="42" fillId="0" borderId="246" xfId="0" applyFont="1" applyFill="1" applyBorder="1" applyAlignment="1">
      <alignment horizontal="left" vertical="center"/>
    </xf>
    <xf numFmtId="0" fontId="42" fillId="0" borderId="247" xfId="0" applyFont="1" applyFill="1" applyBorder="1" applyAlignment="1">
      <alignment horizontal="left" vertical="center"/>
    </xf>
    <xf numFmtId="0" fontId="42" fillId="0" borderId="248" xfId="0" applyFont="1" applyFill="1" applyBorder="1" applyAlignment="1">
      <alignment horizontal="left" vertical="center"/>
    </xf>
    <xf numFmtId="0" fontId="42" fillId="0" borderId="249" xfId="0" applyFont="1" applyFill="1" applyBorder="1" applyAlignment="1">
      <alignment horizontal="left" vertical="center"/>
    </xf>
    <xf numFmtId="0" fontId="11" fillId="0" borderId="200" xfId="0" applyFont="1" applyFill="1" applyBorder="1" applyAlignment="1">
      <alignment horizontal="center" vertical="center"/>
    </xf>
    <xf numFmtId="0" fontId="11" fillId="0" borderId="207" xfId="0" applyFont="1" applyFill="1" applyBorder="1" applyAlignment="1">
      <alignment horizontal="center" vertical="center"/>
    </xf>
    <xf numFmtId="0" fontId="11" fillId="0" borderId="255" xfId="0" applyFont="1" applyFill="1" applyBorder="1" applyAlignment="1">
      <alignment horizontal="center" vertical="center"/>
    </xf>
    <xf numFmtId="0" fontId="11" fillId="0" borderId="256" xfId="0" applyFont="1" applyFill="1" applyBorder="1" applyAlignment="1">
      <alignment horizontal="center" vertical="center"/>
    </xf>
    <xf numFmtId="0" fontId="42" fillId="0" borderId="257" xfId="0" applyFont="1" applyFill="1" applyBorder="1" applyAlignment="1">
      <alignment horizontal="left" vertical="center"/>
    </xf>
    <xf numFmtId="0" fontId="42" fillId="0" borderId="258" xfId="0" applyFont="1" applyFill="1" applyBorder="1" applyAlignment="1">
      <alignment horizontal="left" vertical="center"/>
    </xf>
    <xf numFmtId="0" fontId="42" fillId="0" borderId="210" xfId="0" applyFont="1" applyFill="1" applyBorder="1" applyAlignment="1">
      <alignment horizontal="left" vertical="center"/>
    </xf>
    <xf numFmtId="0" fontId="11" fillId="0" borderId="206" xfId="0" applyFont="1" applyFill="1" applyBorder="1" applyAlignment="1">
      <alignment horizontal="center" vertical="center"/>
    </xf>
    <xf numFmtId="0" fontId="11" fillId="0" borderId="204" xfId="0" applyFont="1" applyFill="1" applyBorder="1" applyAlignment="1">
      <alignment horizontal="center" vertical="center"/>
    </xf>
    <xf numFmtId="0" fontId="11" fillId="0" borderId="191" xfId="0" applyFont="1" applyFill="1" applyBorder="1" applyAlignment="1">
      <alignment horizontal="center" vertical="center"/>
    </xf>
    <xf numFmtId="0" fontId="11" fillId="0" borderId="210" xfId="0" applyFont="1" applyFill="1" applyBorder="1" applyAlignment="1">
      <alignment horizontal="center" vertical="center"/>
    </xf>
    <xf numFmtId="0" fontId="11" fillId="0" borderId="211" xfId="0" applyFont="1" applyFill="1" applyBorder="1" applyAlignment="1">
      <alignment horizontal="center" vertical="center"/>
    </xf>
    <xf numFmtId="0" fontId="11" fillId="0" borderId="212" xfId="0" applyFont="1" applyFill="1" applyBorder="1" applyAlignment="1">
      <alignment horizontal="center" vertical="center"/>
    </xf>
    <xf numFmtId="0" fontId="11" fillId="0" borderId="213" xfId="0" applyFont="1" applyFill="1" applyBorder="1" applyAlignment="1">
      <alignment horizontal="center" vertical="center"/>
    </xf>
    <xf numFmtId="0" fontId="11" fillId="0" borderId="214" xfId="0" applyFont="1" applyFill="1" applyBorder="1" applyAlignment="1">
      <alignment horizontal="center" vertical="center"/>
    </xf>
    <xf numFmtId="14" fontId="17" fillId="9" borderId="113" xfId="0" applyNumberFormat="1" applyFont="1" applyFill="1" applyBorder="1" applyAlignment="1">
      <alignment horizontal="center" vertical="center"/>
    </xf>
    <xf numFmtId="0" fontId="17" fillId="9" borderId="114" xfId="0" applyNumberFormat="1" applyFont="1" applyFill="1" applyBorder="1" applyAlignment="1">
      <alignment horizontal="center" vertical="center"/>
    </xf>
    <xf numFmtId="0" fontId="17" fillId="9" borderId="115" xfId="0" applyNumberFormat="1" applyFont="1" applyFill="1" applyBorder="1" applyAlignment="1">
      <alignment horizontal="center" vertical="center"/>
    </xf>
    <xf numFmtId="14" fontId="10" fillId="0" borderId="111" xfId="0" applyNumberFormat="1" applyFont="1" applyBorder="1" applyAlignment="1">
      <alignment horizontal="center" vertical="center"/>
    </xf>
    <xf numFmtId="0" fontId="40" fillId="0" borderId="238" xfId="0" applyFont="1" applyFill="1" applyBorder="1" applyAlignment="1">
      <alignment horizontal="center" vertical="center"/>
    </xf>
    <xf numFmtId="0" fontId="40" fillId="0" borderId="221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4" fillId="9" borderId="74" xfId="0" applyFont="1" applyFill="1" applyBorder="1" applyAlignment="1">
      <alignment horizontal="center" vertical="center"/>
    </xf>
    <xf numFmtId="164" fontId="17" fillId="9" borderId="113" xfId="0" applyNumberFormat="1" applyFont="1" applyFill="1" applyBorder="1" applyAlignment="1">
      <alignment horizontal="center" vertical="center"/>
    </xf>
    <xf numFmtId="164" fontId="17" fillId="9" borderId="114" xfId="0" applyNumberFormat="1" applyFont="1" applyFill="1" applyBorder="1" applyAlignment="1">
      <alignment horizontal="center" vertical="center"/>
    </xf>
    <xf numFmtId="164" fontId="17" fillId="9" borderId="115" xfId="0" applyNumberFormat="1" applyFont="1" applyFill="1" applyBorder="1" applyAlignment="1">
      <alignment horizontal="center" vertical="center"/>
    </xf>
    <xf numFmtId="0" fontId="17" fillId="9" borderId="70" xfId="0" applyFont="1" applyFill="1" applyBorder="1" applyAlignment="1">
      <alignment horizontal="center" vertical="center"/>
    </xf>
    <xf numFmtId="0" fontId="17" fillId="9" borderId="99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0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1" fillId="0" borderId="220" xfId="0" applyFont="1" applyFill="1" applyBorder="1" applyAlignment="1">
      <alignment horizontal="center" vertical="center"/>
    </xf>
    <xf numFmtId="0" fontId="11" fillId="0" borderId="221" xfId="0" applyFont="1" applyFill="1" applyBorder="1" applyAlignment="1">
      <alignment horizontal="center" vertical="center"/>
    </xf>
    <xf numFmtId="0" fontId="11" fillId="0" borderId="222" xfId="0" applyFont="1" applyFill="1" applyBorder="1" applyAlignment="1">
      <alignment horizontal="center" vertical="center"/>
    </xf>
    <xf numFmtId="0" fontId="11" fillId="0" borderId="223" xfId="0" applyFont="1" applyFill="1" applyBorder="1" applyAlignment="1">
      <alignment horizontal="center" vertical="center"/>
    </xf>
    <xf numFmtId="0" fontId="43" fillId="0" borderId="222" xfId="0" applyFont="1" applyFill="1" applyBorder="1" applyAlignment="1">
      <alignment horizontal="center" vertical="center"/>
    </xf>
    <xf numFmtId="0" fontId="43" fillId="0" borderId="223" xfId="0" applyFont="1" applyFill="1" applyBorder="1" applyAlignment="1">
      <alignment horizontal="center" vertical="center"/>
    </xf>
    <xf numFmtId="0" fontId="11" fillId="0" borderId="224" xfId="0" applyFont="1" applyFill="1" applyBorder="1" applyAlignment="1">
      <alignment horizontal="center" vertical="center"/>
    </xf>
    <xf numFmtId="0" fontId="11" fillId="0" borderId="219" xfId="0" applyFont="1" applyFill="1" applyBorder="1" applyAlignment="1">
      <alignment horizontal="center" vertical="center"/>
    </xf>
    <xf numFmtId="0" fontId="11" fillId="0" borderId="259" xfId="0" applyFont="1" applyFill="1" applyBorder="1" applyAlignment="1">
      <alignment horizontal="center" vertical="center"/>
    </xf>
    <xf numFmtId="0" fontId="11" fillId="0" borderId="24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8" borderId="71" xfId="0" applyFont="1" applyFill="1" applyBorder="1" applyAlignment="1">
      <alignment horizontal="center" vertical="center" wrapText="1"/>
    </xf>
    <xf numFmtId="0" fontId="7" fillId="8" borderId="7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30" xfId="0" applyFont="1" applyFill="1" applyBorder="1" applyAlignment="1">
      <alignment horizontal="center" vertical="center"/>
    </xf>
    <xf numFmtId="0" fontId="11" fillId="0" borderId="229" xfId="0" applyFont="1" applyFill="1" applyBorder="1" applyAlignment="1">
      <alignment horizontal="center" vertical="center"/>
    </xf>
    <xf numFmtId="0" fontId="11" fillId="0" borderId="231" xfId="0" applyFont="1" applyFill="1" applyBorder="1" applyAlignment="1">
      <alignment horizontal="center" vertical="center"/>
    </xf>
    <xf numFmtId="0" fontId="11" fillId="0" borderId="232" xfId="0" applyFont="1" applyFill="1" applyBorder="1" applyAlignment="1">
      <alignment horizontal="center" vertical="center"/>
    </xf>
    <xf numFmtId="0" fontId="11" fillId="0" borderId="233" xfId="0" applyFont="1" applyFill="1" applyBorder="1" applyAlignment="1">
      <alignment horizontal="center" vertical="center"/>
    </xf>
    <xf numFmtId="0" fontId="11" fillId="0" borderId="23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30" xfId="0" applyFont="1" applyBorder="1"/>
    <xf numFmtId="0" fontId="13" fillId="0" borderId="211" xfId="0" applyFont="1" applyFill="1" applyBorder="1" applyAlignment="1">
      <alignment horizontal="center" vertical="center"/>
    </xf>
    <xf numFmtId="0" fontId="9" fillId="0" borderId="212" xfId="0" applyFont="1" applyFill="1" applyBorder="1"/>
    <xf numFmtId="0" fontId="13" fillId="0" borderId="213" xfId="0" applyFont="1" applyFill="1" applyBorder="1" applyAlignment="1">
      <alignment horizontal="center" vertical="center"/>
    </xf>
    <xf numFmtId="0" fontId="9" fillId="0" borderId="214" xfId="0" applyFont="1" applyFill="1" applyBorder="1"/>
    <xf numFmtId="0" fontId="13" fillId="0" borderId="238" xfId="0" applyFont="1" applyFill="1" applyBorder="1" applyAlignment="1">
      <alignment horizontal="center" vertical="center"/>
    </xf>
    <xf numFmtId="0" fontId="9" fillId="0" borderId="221" xfId="0" applyFont="1" applyFill="1" applyBorder="1"/>
    <xf numFmtId="0" fontId="13" fillId="0" borderId="218" xfId="0" applyFont="1" applyFill="1" applyBorder="1" applyAlignment="1">
      <alignment horizontal="center" vertical="center"/>
    </xf>
    <xf numFmtId="0" fontId="9" fillId="0" borderId="219" xfId="0" applyFont="1" applyFill="1" applyBorder="1"/>
    <xf numFmtId="0" fontId="13" fillId="0" borderId="241" xfId="0" applyFont="1" applyFill="1" applyBorder="1" applyAlignment="1">
      <alignment horizontal="center" vertical="center"/>
    </xf>
    <xf numFmtId="0" fontId="9" fillId="0" borderId="242" xfId="0" applyFont="1" applyFill="1" applyBorder="1"/>
    <xf numFmtId="0" fontId="13" fillId="0" borderId="224" xfId="0" applyFont="1" applyFill="1" applyBorder="1" applyAlignment="1">
      <alignment horizontal="center" vertical="center"/>
    </xf>
    <xf numFmtId="0" fontId="35" fillId="0" borderId="172" xfId="0" applyFont="1" applyBorder="1" applyAlignment="1">
      <alignment horizontal="left" vertical="center"/>
    </xf>
    <xf numFmtId="0" fontId="35" fillId="0" borderId="173" xfId="0" applyFont="1" applyBorder="1" applyAlignment="1">
      <alignment horizontal="left" vertical="center"/>
    </xf>
    <xf numFmtId="0" fontId="35" fillId="0" borderId="180" xfId="0" applyFont="1" applyBorder="1" applyAlignment="1">
      <alignment horizontal="left" vertical="center"/>
    </xf>
    <xf numFmtId="0" fontId="35" fillId="0" borderId="296" xfId="0" applyFont="1" applyBorder="1" applyAlignment="1">
      <alignment horizontal="left" vertical="center"/>
    </xf>
    <xf numFmtId="0" fontId="35" fillId="0" borderId="297" xfId="0" applyFont="1" applyBorder="1" applyAlignment="1">
      <alignment horizontal="left" vertical="center"/>
    </xf>
    <xf numFmtId="0" fontId="35" fillId="0" borderId="298" xfId="0" applyFont="1" applyBorder="1" applyAlignment="1">
      <alignment horizontal="left" vertical="center"/>
    </xf>
    <xf numFmtId="0" fontId="35" fillId="0" borderId="294" xfId="0" applyFont="1" applyBorder="1" applyAlignment="1">
      <alignment horizontal="left" vertical="center"/>
    </xf>
    <xf numFmtId="0" fontId="35" fillId="0" borderId="109" xfId="0" applyFont="1" applyBorder="1" applyAlignment="1">
      <alignment horizontal="left" vertical="center"/>
    </xf>
    <xf numFmtId="0" fontId="35" fillId="0" borderId="281" xfId="0" applyFont="1" applyBorder="1" applyAlignment="1">
      <alignment horizontal="left" vertical="center"/>
    </xf>
    <xf numFmtId="0" fontId="0" fillId="0" borderId="128" xfId="0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0" fillId="0" borderId="129" xfId="0" applyBorder="1" applyAlignment="1">
      <alignment horizontal="left" vertical="center"/>
    </xf>
    <xf numFmtId="0" fontId="10" fillId="0" borderId="294" xfId="0" applyFont="1" applyBorder="1" applyAlignment="1">
      <alignment horizontal="left" vertical="center"/>
    </xf>
    <xf numFmtId="0" fontId="10" fillId="0" borderId="109" xfId="0" applyFont="1" applyBorder="1" applyAlignment="1">
      <alignment horizontal="left" vertical="center"/>
    </xf>
    <xf numFmtId="0" fontId="10" fillId="0" borderId="28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5" fillId="0" borderId="128" xfId="0" applyFont="1" applyBorder="1" applyAlignment="1">
      <alignment horizontal="left" vertical="center"/>
    </xf>
    <xf numFmtId="0" fontId="35" fillId="0" borderId="129" xfId="0" applyFont="1" applyBorder="1" applyAlignment="1">
      <alignment horizontal="left" vertical="center"/>
    </xf>
    <xf numFmtId="0" fontId="27" fillId="0" borderId="90" xfId="0" applyFont="1" applyBorder="1" applyAlignment="1">
      <alignment horizontal="left" vertical="center"/>
    </xf>
    <xf numFmtId="0" fontId="27" fillId="0" borderId="92" xfId="0" applyFont="1" applyBorder="1" applyAlignment="1">
      <alignment horizontal="left" vertical="center"/>
    </xf>
    <xf numFmtId="0" fontId="10" fillId="0" borderId="92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39" fillId="0" borderId="84" xfId="0" applyFont="1" applyBorder="1" applyAlignment="1">
      <alignment vertical="center"/>
    </xf>
    <xf numFmtId="0" fontId="39" fillId="0" borderId="96" xfId="0" applyFont="1" applyBorder="1" applyAlignment="1">
      <alignment vertical="center"/>
    </xf>
    <xf numFmtId="0" fontId="39" fillId="0" borderId="97" xfId="0" applyFont="1" applyBorder="1" applyAlignment="1">
      <alignment vertical="center"/>
    </xf>
    <xf numFmtId="0" fontId="39" fillId="0" borderId="98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128" xfId="0" applyFont="1" applyBorder="1" applyAlignment="1">
      <alignment horizontal="left" vertical="center"/>
    </xf>
    <xf numFmtId="0" fontId="10" fillId="0" borderId="129" xfId="0" applyFont="1" applyBorder="1" applyAlignment="1">
      <alignment horizontal="left" vertical="center"/>
    </xf>
    <xf numFmtId="0" fontId="10" fillId="0" borderId="172" xfId="0" applyFont="1" applyBorder="1" applyAlignment="1">
      <alignment horizontal="left" vertical="center"/>
    </xf>
    <xf numFmtId="0" fontId="10" fillId="0" borderId="173" xfId="0" applyFont="1" applyBorder="1" applyAlignment="1">
      <alignment horizontal="left" vertical="center"/>
    </xf>
    <xf numFmtId="0" fontId="10" fillId="0" borderId="180" xfId="0" applyFont="1" applyBorder="1" applyAlignment="1">
      <alignment horizontal="left" vertical="center"/>
    </xf>
    <xf numFmtId="49" fontId="37" fillId="0" borderId="167" xfId="0" applyNumberFormat="1" applyFont="1" applyBorder="1" applyAlignment="1">
      <alignment horizontal="center" vertical="center"/>
    </xf>
    <xf numFmtId="49" fontId="37" fillId="0" borderId="168" xfId="0" applyNumberFormat="1" applyFont="1" applyBorder="1" applyAlignment="1">
      <alignment horizontal="center" vertical="center"/>
    </xf>
    <xf numFmtId="49" fontId="37" fillId="0" borderId="196" xfId="0" applyNumberFormat="1" applyFont="1" applyBorder="1" applyAlignment="1">
      <alignment horizontal="center" vertical="center"/>
    </xf>
    <xf numFmtId="49" fontId="37" fillId="0" borderId="197" xfId="0" applyNumberFormat="1" applyFont="1" applyBorder="1" applyAlignment="1">
      <alignment horizontal="center" vertical="center"/>
    </xf>
    <xf numFmtId="49" fontId="39" fillId="0" borderId="128" xfId="0" applyNumberFormat="1" applyFont="1" applyBorder="1" applyAlignment="1">
      <alignment horizontal="left" vertical="center"/>
    </xf>
    <xf numFmtId="49" fontId="39" fillId="0" borderId="135" xfId="0" applyNumberFormat="1" applyFont="1" applyBorder="1" applyAlignment="1">
      <alignment horizontal="left" vertical="center"/>
    </xf>
    <xf numFmtId="49" fontId="39" fillId="0" borderId="196" xfId="0" applyNumberFormat="1" applyFont="1" applyBorder="1" applyAlignment="1">
      <alignment horizontal="center" vertical="center"/>
    </xf>
    <xf numFmtId="49" fontId="39" fillId="0" borderId="197" xfId="0" applyNumberFormat="1" applyFont="1" applyBorder="1" applyAlignment="1">
      <alignment horizontal="center" vertical="center"/>
    </xf>
    <xf numFmtId="49" fontId="37" fillId="0" borderId="128" xfId="0" applyNumberFormat="1" applyFont="1" applyBorder="1" applyAlignment="1">
      <alignment horizontal="center" vertical="center"/>
    </xf>
    <xf numFmtId="49" fontId="37" fillId="0" borderId="135" xfId="0" applyNumberFormat="1" applyFont="1" applyBorder="1" applyAlignment="1">
      <alignment horizontal="center" vertical="center"/>
    </xf>
    <xf numFmtId="0" fontId="35" fillId="0" borderId="167" xfId="0" applyFont="1" applyBorder="1" applyAlignment="1">
      <alignment horizontal="left" vertical="center"/>
    </xf>
    <xf numFmtId="0" fontId="35" fillId="0" borderId="177" xfId="0" applyFont="1" applyBorder="1" applyAlignment="1">
      <alignment horizontal="left" vertical="center"/>
    </xf>
    <xf numFmtId="0" fontId="35" fillId="0" borderId="178" xfId="0" applyFont="1" applyBorder="1" applyAlignment="1">
      <alignment horizontal="left" vertical="center"/>
    </xf>
    <xf numFmtId="49" fontId="35" fillId="0" borderId="128" xfId="0" applyNumberFormat="1" applyFont="1" applyBorder="1" applyAlignment="1">
      <alignment horizontal="center" vertical="center"/>
    </xf>
    <xf numFmtId="49" fontId="35" fillId="0" borderId="135" xfId="0" applyNumberFormat="1" applyFont="1" applyBorder="1" applyAlignment="1">
      <alignment horizontal="center" vertical="center"/>
    </xf>
    <xf numFmtId="49" fontId="37" fillId="0" borderId="303" xfId="0" applyNumberFormat="1" applyFont="1" applyBorder="1" applyAlignment="1">
      <alignment horizontal="center" vertical="center"/>
    </xf>
    <xf numFmtId="49" fontId="37" fillId="0" borderId="307" xfId="0" applyNumberFormat="1" applyFont="1" applyBorder="1" applyAlignment="1">
      <alignment horizontal="center" vertical="center"/>
    </xf>
    <xf numFmtId="49" fontId="37" fillId="0" borderId="282" xfId="0" applyNumberFormat="1" applyFont="1" applyBorder="1" applyAlignment="1">
      <alignment horizontal="center" vertical="center"/>
    </xf>
    <xf numFmtId="49" fontId="37" fillId="0" borderId="286" xfId="0" applyNumberFormat="1" applyFont="1" applyBorder="1" applyAlignment="1">
      <alignment horizontal="center" vertical="center"/>
    </xf>
    <xf numFmtId="49" fontId="38" fillId="0" borderId="172" xfId="0" applyNumberFormat="1" applyFont="1" applyBorder="1" applyAlignment="1">
      <alignment horizontal="center" vertical="center"/>
    </xf>
    <xf numFmtId="49" fontId="38" fillId="0" borderId="175" xfId="0" applyNumberFormat="1" applyFont="1" applyBorder="1" applyAlignment="1">
      <alignment horizontal="center" vertical="center"/>
    </xf>
    <xf numFmtId="49" fontId="35" fillId="0" borderId="167" xfId="0" applyNumberFormat="1" applyFont="1" applyBorder="1" applyAlignment="1">
      <alignment horizontal="center" vertical="center"/>
    </xf>
    <xf numFmtId="49" fontId="35" fillId="0" borderId="168" xfId="0" applyNumberFormat="1" applyFont="1" applyBorder="1" applyAlignment="1">
      <alignment horizontal="center" vertical="center"/>
    </xf>
    <xf numFmtId="49" fontId="37" fillId="0" borderId="294" xfId="0" applyNumberFormat="1" applyFont="1" applyBorder="1" applyAlignment="1">
      <alignment horizontal="center" vertical="center"/>
    </xf>
    <xf numFmtId="49" fontId="37" fillId="0" borderId="295" xfId="0" applyNumberFormat="1" applyFont="1" applyBorder="1" applyAlignment="1">
      <alignment horizontal="center" vertical="center"/>
    </xf>
    <xf numFmtId="49" fontId="35" fillId="0" borderId="196" xfId="0" applyNumberFormat="1" applyFont="1" applyBorder="1" applyAlignment="1">
      <alignment horizontal="center" vertical="center"/>
    </xf>
    <xf numFmtId="49" fontId="35" fillId="0" borderId="197" xfId="0" applyNumberFormat="1" applyFont="1" applyBorder="1" applyAlignment="1">
      <alignment horizontal="center" vertical="center"/>
    </xf>
    <xf numFmtId="49" fontId="35" fillId="0" borderId="172" xfId="0" applyNumberFormat="1" applyFont="1" applyBorder="1" applyAlignment="1">
      <alignment horizontal="center" vertical="center"/>
    </xf>
    <xf numFmtId="49" fontId="35" fillId="0" borderId="175" xfId="0" applyNumberFormat="1" applyFont="1" applyBorder="1" applyAlignment="1">
      <alignment horizontal="center" vertical="center"/>
    </xf>
    <xf numFmtId="49" fontId="37" fillId="0" borderId="172" xfId="0" applyNumberFormat="1" applyFont="1" applyBorder="1" applyAlignment="1">
      <alignment horizontal="center" vertical="center"/>
    </xf>
    <xf numFmtId="49" fontId="37" fillId="0" borderId="175" xfId="0" applyNumberFormat="1" applyFont="1" applyBorder="1" applyAlignment="1">
      <alignment horizontal="center" vertical="center"/>
    </xf>
    <xf numFmtId="0" fontId="35" fillId="0" borderId="282" xfId="0" applyFont="1" applyBorder="1" applyAlignment="1">
      <alignment horizontal="left" vertical="center"/>
    </xf>
    <xf numFmtId="0" fontId="35" fillId="0" borderId="283" xfId="0" applyFont="1" applyBorder="1" applyAlignment="1">
      <alignment horizontal="left" vertical="center"/>
    </xf>
    <xf numFmtId="0" fontId="35" fillId="0" borderId="284" xfId="0" applyFont="1" applyBorder="1" applyAlignment="1">
      <alignment horizontal="left" vertical="center"/>
    </xf>
    <xf numFmtId="0" fontId="35" fillId="0" borderId="308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294" xfId="0" applyFont="1" applyBorder="1" applyAlignment="1">
      <alignment horizontal="center" vertical="center"/>
    </xf>
    <xf numFmtId="0" fontId="35" fillId="0" borderId="308" xfId="0" applyFont="1" applyBorder="1" applyAlignment="1">
      <alignment horizontal="center" vertical="center"/>
    </xf>
    <xf numFmtId="0" fontId="35" fillId="0" borderId="28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162" xfId="0" applyFont="1" applyBorder="1" applyAlignment="1">
      <alignment horizontal="center" vertical="center"/>
    </xf>
    <xf numFmtId="0" fontId="27" fillId="0" borderId="166" xfId="0" applyFont="1" applyBorder="1" applyAlignment="1">
      <alignment horizontal="center" vertical="center"/>
    </xf>
    <xf numFmtId="0" fontId="17" fillId="0" borderId="162" xfId="0" applyFont="1" applyBorder="1" applyAlignment="1">
      <alignment horizontal="left" vertical="center"/>
    </xf>
    <xf numFmtId="0" fontId="17" fillId="0" borderId="163" xfId="0" applyFont="1" applyBorder="1" applyAlignment="1">
      <alignment horizontal="left" vertical="center"/>
    </xf>
    <xf numFmtId="0" fontId="17" fillId="0" borderId="164" xfId="0" applyFont="1" applyBorder="1" applyAlignment="1">
      <alignment horizontal="left" vertical="center"/>
    </xf>
    <xf numFmtId="49" fontId="37" fillId="0" borderId="296" xfId="0" applyNumberFormat="1" applyFont="1" applyBorder="1" applyAlignment="1">
      <alignment horizontal="center" vertical="center"/>
    </xf>
    <xf numFmtId="49" fontId="37" fillId="0" borderId="299" xfId="0" applyNumberFormat="1" applyFont="1" applyBorder="1" applyAlignment="1">
      <alignment horizontal="center" vertical="center"/>
    </xf>
    <xf numFmtId="0" fontId="35" fillId="0" borderId="303" xfId="0" applyFont="1" applyBorder="1" applyAlignment="1">
      <alignment horizontal="left" vertical="center"/>
    </xf>
    <xf numFmtId="0" fontId="35" fillId="0" borderId="304" xfId="0" applyFont="1" applyBorder="1" applyAlignment="1">
      <alignment horizontal="left" vertical="center"/>
    </xf>
    <xf numFmtId="0" fontId="35" fillId="0" borderId="305" xfId="0" applyFont="1" applyBorder="1" applyAlignment="1">
      <alignment horizontal="left" vertical="center"/>
    </xf>
    <xf numFmtId="0" fontId="10" fillId="0" borderId="302" xfId="0" applyFont="1" applyBorder="1" applyAlignment="1">
      <alignment horizontal="left" vertical="center"/>
    </xf>
    <xf numFmtId="0" fontId="10" fillId="0" borderId="308" xfId="0" applyFont="1" applyBorder="1" applyAlignment="1">
      <alignment horizontal="left" vertical="center"/>
    </xf>
    <xf numFmtId="0" fontId="10" fillId="0" borderId="302" xfId="0" applyFont="1" applyBorder="1" applyAlignment="1">
      <alignment horizontal="center" vertical="center"/>
    </xf>
    <xf numFmtId="49" fontId="39" fillId="0" borderId="294" xfId="0" applyNumberFormat="1" applyFont="1" applyBorder="1" applyAlignment="1">
      <alignment horizontal="center" vertical="center"/>
    </xf>
    <xf numFmtId="49" fontId="39" fillId="0" borderId="295" xfId="0" applyNumberFormat="1" applyFont="1" applyBorder="1" applyAlignment="1">
      <alignment horizontal="center" vertical="center"/>
    </xf>
    <xf numFmtId="0" fontId="47" fillId="0" borderId="294" xfId="9" applyFont="1" applyBorder="1" applyAlignment="1">
      <alignment horizontal="center"/>
    </xf>
    <xf numFmtId="0" fontId="47" fillId="0" borderId="308" xfId="9" applyFont="1" applyBorder="1" applyAlignment="1">
      <alignment horizontal="center"/>
    </xf>
    <xf numFmtId="0" fontId="35" fillId="0" borderId="310" xfId="0" applyFont="1" applyBorder="1" applyAlignment="1">
      <alignment horizontal="center" vertical="center"/>
    </xf>
    <xf numFmtId="49" fontId="39" fillId="0" borderId="296" xfId="0" applyNumberFormat="1" applyFont="1" applyBorder="1" applyAlignment="1">
      <alignment horizontal="center" vertical="center"/>
    </xf>
    <xf numFmtId="49" fontId="39" fillId="0" borderId="299" xfId="0" applyNumberFormat="1" applyFont="1" applyBorder="1" applyAlignment="1">
      <alignment horizontal="center" vertical="center"/>
    </xf>
    <xf numFmtId="0" fontId="10" fillId="0" borderId="302" xfId="0" applyFont="1" applyBorder="1" applyAlignment="1">
      <alignment vertical="center"/>
    </xf>
    <xf numFmtId="0" fontId="35" fillId="0" borderId="311" xfId="0" applyFont="1" applyBorder="1" applyAlignment="1">
      <alignment horizontal="left" vertical="center"/>
    </xf>
    <xf numFmtId="0" fontId="35" fillId="0" borderId="188" xfId="0" applyFont="1" applyBorder="1" applyAlignment="1">
      <alignment horizontal="left" vertical="center"/>
    </xf>
  </cellXfs>
  <cellStyles count="10">
    <cellStyle name="Excel Built-in Normal" xfId="8"/>
    <cellStyle name="Lien hypertexte" xfId="9" builtinId="8"/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6" xfId="6"/>
    <cellStyle name="Normal 7" xfId="7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95251</xdr:colOff>
      <xdr:row>0</xdr:row>
      <xdr:rowOff>47626</xdr:rowOff>
    </xdr:from>
    <xdr:to>
      <xdr:col>11</xdr:col>
      <xdr:colOff>523876</xdr:colOff>
      <xdr:row>7</xdr:row>
      <xdr:rowOff>247651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6" y="47626"/>
          <a:ext cx="152400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0</xdr:row>
      <xdr:rowOff>57150</xdr:rowOff>
    </xdr:from>
    <xdr:to>
      <xdr:col>11</xdr:col>
      <xdr:colOff>504825</xdr:colOff>
      <xdr:row>7</xdr:row>
      <xdr:rowOff>161925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57150"/>
          <a:ext cx="152400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0</xdr:row>
      <xdr:rowOff>47625</xdr:rowOff>
    </xdr:from>
    <xdr:to>
      <xdr:col>11</xdr:col>
      <xdr:colOff>504825</xdr:colOff>
      <xdr:row>7</xdr:row>
      <xdr:rowOff>180975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47625"/>
          <a:ext cx="152400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0</xdr:row>
      <xdr:rowOff>38100</xdr:rowOff>
    </xdr:from>
    <xdr:to>
      <xdr:col>11</xdr:col>
      <xdr:colOff>533400</xdr:colOff>
      <xdr:row>7</xdr:row>
      <xdr:rowOff>171450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38100"/>
          <a:ext cx="152400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0</xdr:row>
      <xdr:rowOff>66675</xdr:rowOff>
    </xdr:from>
    <xdr:to>
      <xdr:col>11</xdr:col>
      <xdr:colOff>552450</xdr:colOff>
      <xdr:row>7</xdr:row>
      <xdr:rowOff>200025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66675"/>
          <a:ext cx="1524000" cy="152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0</xdr:row>
      <xdr:rowOff>38100</xdr:rowOff>
    </xdr:from>
    <xdr:to>
      <xdr:col>11</xdr:col>
      <xdr:colOff>533400</xdr:colOff>
      <xdr:row>7</xdr:row>
      <xdr:rowOff>171450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38100"/>
          <a:ext cx="1524000" cy="152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9</xdr:row>
      <xdr:rowOff>171450</xdr:rowOff>
    </xdr:from>
    <xdr:to>
      <xdr:col>2</xdr:col>
      <xdr:colOff>1171575</xdr:colOff>
      <xdr:row>17</xdr:row>
      <xdr:rowOff>161925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81200"/>
          <a:ext cx="1514475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licence.fsgt.org/fsgt_licence/lotListe.do" TargetMode="External"/><Relationship Id="rId2" Type="http://schemas.openxmlformats.org/officeDocument/2006/relationships/hyperlink" Target="http://licence.fsgt.org/fsgt_licence/lotListe.do" TargetMode="External"/><Relationship Id="rId1" Type="http://schemas.openxmlformats.org/officeDocument/2006/relationships/hyperlink" Target="http://licence.fsgt.org/fsgt_licence/licenceListe.do?prmaction=viewsearch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09"/>
      <c r="C1" s="409"/>
      <c r="D1" s="402"/>
      <c r="E1" s="402"/>
      <c r="F1" s="402"/>
      <c r="G1" s="402"/>
      <c r="H1" s="402"/>
      <c r="I1" s="402"/>
      <c r="J1" s="400"/>
      <c r="K1" s="400"/>
      <c r="L1" s="400"/>
      <c r="M1" s="89"/>
    </row>
    <row r="2" spans="1:14" ht="12.75" customHeight="1" x14ac:dyDescent="0.2">
      <c r="B2" s="409"/>
      <c r="C2" s="409"/>
      <c r="D2" s="407" t="s">
        <v>53</v>
      </c>
      <c r="E2" s="407"/>
      <c r="F2" s="407"/>
      <c r="G2" s="407"/>
      <c r="H2" s="407"/>
      <c r="I2" s="407"/>
      <c r="J2" s="400"/>
      <c r="K2" s="400"/>
      <c r="L2" s="400"/>
      <c r="M2" s="89"/>
    </row>
    <row r="3" spans="1:14" ht="12.75" customHeight="1" x14ac:dyDescent="0.2">
      <c r="B3" s="409"/>
      <c r="C3" s="409"/>
      <c r="D3" s="407"/>
      <c r="E3" s="407"/>
      <c r="F3" s="407"/>
      <c r="G3" s="407"/>
      <c r="H3" s="407"/>
      <c r="I3" s="407"/>
      <c r="J3" s="400"/>
      <c r="K3" s="400"/>
      <c r="L3" s="400"/>
      <c r="M3" s="89"/>
    </row>
    <row r="4" spans="1:14" ht="15" customHeight="1" x14ac:dyDescent="0.2">
      <c r="B4" s="409"/>
      <c r="C4" s="409"/>
      <c r="D4" s="403"/>
      <c r="E4" s="403"/>
      <c r="F4" s="403"/>
      <c r="G4" s="403"/>
      <c r="H4" s="403"/>
      <c r="I4" s="403"/>
      <c r="J4" s="400"/>
      <c r="K4" s="400"/>
      <c r="L4" s="400"/>
      <c r="M4" s="89"/>
    </row>
    <row r="5" spans="1:14" ht="15" customHeight="1" x14ac:dyDescent="0.2">
      <c r="B5" s="409"/>
      <c r="C5" s="409"/>
      <c r="D5" s="408" t="s">
        <v>34</v>
      </c>
      <c r="E5" s="408"/>
      <c r="F5" s="408"/>
      <c r="G5" s="408"/>
      <c r="H5" s="408"/>
      <c r="I5" s="131">
        <f>SUM(G11+'Classements 3'!G11+'Classements 4'!G11+'Classements 5'!G11+'Classements Cadets'!G11+'Classements Cadettes'!G11+'Classements Minimes'!G11)</f>
        <v>51</v>
      </c>
      <c r="J5" s="400"/>
      <c r="K5" s="400"/>
      <c r="L5" s="400"/>
      <c r="M5" s="89"/>
    </row>
    <row r="6" spans="1:14" ht="13.5" customHeight="1" thickBot="1" x14ac:dyDescent="0.25">
      <c r="B6" s="409"/>
      <c r="C6" s="409"/>
      <c r="D6" s="25"/>
      <c r="E6" s="25"/>
      <c r="F6" s="25"/>
      <c r="G6" s="25"/>
      <c r="H6" s="25"/>
      <c r="I6" s="25"/>
      <c r="J6" s="400"/>
      <c r="K6" s="400"/>
      <c r="L6" s="400"/>
      <c r="M6" s="89"/>
    </row>
    <row r="7" spans="1:14" ht="19.5" thickBot="1" x14ac:dyDescent="0.25">
      <c r="B7" s="409"/>
      <c r="C7" s="409"/>
      <c r="D7" s="404" t="s">
        <v>25</v>
      </c>
      <c r="E7" s="404"/>
      <c r="F7" s="411">
        <v>43638</v>
      </c>
      <c r="G7" s="412"/>
      <c r="H7" s="412"/>
      <c r="I7" s="413"/>
      <c r="J7" s="400"/>
      <c r="K7" s="400"/>
      <c r="L7" s="400"/>
      <c r="M7" s="45"/>
    </row>
    <row r="8" spans="1:14" ht="21.75" customHeight="1" thickBot="1" x14ac:dyDescent="0.25">
      <c r="B8" s="410"/>
      <c r="C8" s="410"/>
      <c r="D8" s="104" t="s">
        <v>40</v>
      </c>
      <c r="E8" s="406" t="s">
        <v>65</v>
      </c>
      <c r="F8" s="406"/>
      <c r="G8" s="406"/>
      <c r="H8" s="406"/>
      <c r="I8" s="406"/>
      <c r="J8" s="401"/>
      <c r="K8" s="401"/>
      <c r="L8" s="401"/>
      <c r="M8" s="45"/>
    </row>
    <row r="9" spans="1:14" s="4" customFormat="1" ht="19.5" thickBot="1" x14ac:dyDescent="0.25">
      <c r="A9" s="5"/>
      <c r="B9" s="405" t="s">
        <v>16</v>
      </c>
      <c r="C9" s="405"/>
      <c r="D9" s="404"/>
      <c r="E9" s="414" t="s">
        <v>66</v>
      </c>
      <c r="F9" s="415"/>
      <c r="G9" s="415"/>
      <c r="H9" s="415"/>
      <c r="I9" s="416"/>
      <c r="J9" s="417" t="s">
        <v>39</v>
      </c>
      <c r="K9" s="418"/>
      <c r="L9" s="290">
        <v>33.6</v>
      </c>
      <c r="M9" s="93"/>
    </row>
    <row r="10" spans="1:14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4" ht="20.100000000000001" customHeight="1" thickBot="1" x14ac:dyDescent="0.25">
      <c r="B11" s="386" t="s">
        <v>14</v>
      </c>
      <c r="C11" s="387"/>
      <c r="D11" s="387"/>
      <c r="E11" s="384" t="s">
        <v>38</v>
      </c>
      <c r="F11" s="385"/>
      <c r="G11" s="106">
        <v>7</v>
      </c>
      <c r="H11" s="272" t="s">
        <v>36</v>
      </c>
      <c r="I11" s="273">
        <v>50.6</v>
      </c>
      <c r="J11" s="388" t="s">
        <v>50</v>
      </c>
      <c r="K11" s="390"/>
      <c r="L11" s="391"/>
      <c r="M11" s="94"/>
      <c r="N11" s="103"/>
    </row>
    <row r="12" spans="1:14" ht="18" customHeight="1" thickBot="1" x14ac:dyDescent="0.25">
      <c r="B12" s="125" t="s">
        <v>33</v>
      </c>
      <c r="C12" s="132" t="s">
        <v>35</v>
      </c>
      <c r="D12" s="129" t="s">
        <v>2</v>
      </c>
      <c r="E12" s="26" t="s">
        <v>3</v>
      </c>
      <c r="F12" s="26" t="s">
        <v>4</v>
      </c>
      <c r="G12" s="143" t="s">
        <v>5</v>
      </c>
      <c r="H12" s="142" t="s">
        <v>6</v>
      </c>
      <c r="I12" s="51" t="s">
        <v>17</v>
      </c>
      <c r="J12" s="389"/>
      <c r="K12" s="392"/>
      <c r="L12" s="393"/>
      <c r="M12" s="95"/>
      <c r="N12" s="103"/>
    </row>
    <row r="13" spans="1:14" s="7" customFormat="1" ht="15" customHeight="1" x14ac:dyDescent="0.2">
      <c r="B13" s="19">
        <v>1</v>
      </c>
      <c r="C13" s="275" t="s">
        <v>67</v>
      </c>
      <c r="D13" s="274" t="s">
        <v>68</v>
      </c>
      <c r="E13" s="274" t="s">
        <v>69</v>
      </c>
      <c r="F13" s="275" t="s">
        <v>70</v>
      </c>
      <c r="G13" s="175" t="s">
        <v>71</v>
      </c>
      <c r="H13" s="176" t="s">
        <v>72</v>
      </c>
      <c r="I13" s="177" t="s">
        <v>95</v>
      </c>
      <c r="J13" s="246"/>
      <c r="K13" s="394"/>
      <c r="L13" s="395"/>
      <c r="M13" s="98"/>
      <c r="N13" s="217"/>
    </row>
    <row r="14" spans="1:14" s="7" customFormat="1" ht="15" customHeight="1" x14ac:dyDescent="0.2">
      <c r="B14" s="20">
        <v>2</v>
      </c>
      <c r="C14" s="275" t="s">
        <v>73</v>
      </c>
      <c r="D14" s="274" t="s">
        <v>74</v>
      </c>
      <c r="E14" s="274" t="s">
        <v>75</v>
      </c>
      <c r="F14" s="275" t="s">
        <v>76</v>
      </c>
      <c r="G14" s="175" t="s">
        <v>71</v>
      </c>
      <c r="H14" s="176" t="s">
        <v>77</v>
      </c>
      <c r="I14" s="178" t="s">
        <v>96</v>
      </c>
      <c r="J14" s="247">
        <v>6</v>
      </c>
      <c r="K14" s="396"/>
      <c r="L14" s="381"/>
      <c r="M14" s="98"/>
      <c r="N14" s="217"/>
    </row>
    <row r="15" spans="1:14" s="7" customFormat="1" ht="15" customHeight="1" x14ac:dyDescent="0.2">
      <c r="B15" s="20">
        <v>3</v>
      </c>
      <c r="C15" s="275" t="s">
        <v>78</v>
      </c>
      <c r="D15" s="274" t="s">
        <v>79</v>
      </c>
      <c r="E15" s="274" t="s">
        <v>80</v>
      </c>
      <c r="F15" s="275" t="s">
        <v>76</v>
      </c>
      <c r="G15" s="175" t="s">
        <v>71</v>
      </c>
      <c r="H15" s="176" t="s">
        <v>77</v>
      </c>
      <c r="I15" s="178" t="s">
        <v>97</v>
      </c>
      <c r="J15" s="247">
        <v>4</v>
      </c>
      <c r="K15" s="396"/>
      <c r="L15" s="381"/>
      <c r="M15" s="98"/>
      <c r="N15" s="217"/>
    </row>
    <row r="16" spans="1:14" s="7" customFormat="1" ht="15" customHeight="1" x14ac:dyDescent="0.2">
      <c r="B16" s="20">
        <v>4</v>
      </c>
      <c r="C16" s="268" t="s">
        <v>81</v>
      </c>
      <c r="D16" s="276" t="s">
        <v>82</v>
      </c>
      <c r="E16" s="276" t="s">
        <v>83</v>
      </c>
      <c r="F16" s="268" t="s">
        <v>84</v>
      </c>
      <c r="G16" s="175" t="s">
        <v>71</v>
      </c>
      <c r="H16" s="176" t="s">
        <v>77</v>
      </c>
      <c r="I16" s="178" t="s">
        <v>98</v>
      </c>
      <c r="J16" s="179">
        <v>2</v>
      </c>
      <c r="K16" s="396"/>
      <c r="L16" s="381"/>
      <c r="M16" s="98"/>
      <c r="N16" s="217"/>
    </row>
    <row r="17" spans="2:14" s="7" customFormat="1" ht="15" customHeight="1" thickBot="1" x14ac:dyDescent="0.25">
      <c r="B17" s="21">
        <v>5</v>
      </c>
      <c r="C17" s="257" t="s">
        <v>85</v>
      </c>
      <c r="D17" s="256" t="s">
        <v>86</v>
      </c>
      <c r="E17" s="256" t="s">
        <v>87</v>
      </c>
      <c r="F17" s="257" t="s">
        <v>88</v>
      </c>
      <c r="G17" s="180" t="s">
        <v>71</v>
      </c>
      <c r="H17" s="181" t="s">
        <v>77</v>
      </c>
      <c r="I17" s="182" t="s">
        <v>99</v>
      </c>
      <c r="J17" s="183">
        <v>1</v>
      </c>
      <c r="K17" s="397"/>
      <c r="L17" s="398"/>
      <c r="M17" s="98"/>
      <c r="N17" s="217"/>
    </row>
    <row r="18" spans="2:14" s="7" customFormat="1" ht="15" customHeight="1" x14ac:dyDescent="0.2">
      <c r="B18" s="63">
        <v>6</v>
      </c>
      <c r="C18" s="277" t="s">
        <v>89</v>
      </c>
      <c r="D18" s="338" t="s">
        <v>90</v>
      </c>
      <c r="E18" s="339" t="s">
        <v>91</v>
      </c>
      <c r="F18" s="277" t="s">
        <v>92</v>
      </c>
      <c r="G18" s="135" t="s">
        <v>71</v>
      </c>
      <c r="H18" s="184" t="s">
        <v>77</v>
      </c>
      <c r="I18" s="185" t="s">
        <v>100</v>
      </c>
      <c r="J18" s="344"/>
      <c r="K18" s="399"/>
      <c r="L18" s="395"/>
      <c r="M18" s="98"/>
      <c r="N18" s="217"/>
    </row>
    <row r="19" spans="2:14" s="7" customFormat="1" ht="15" customHeight="1" x14ac:dyDescent="0.2">
      <c r="B19" s="22">
        <v>7</v>
      </c>
      <c r="C19" s="275" t="s">
        <v>93</v>
      </c>
      <c r="D19" s="274" t="s">
        <v>94</v>
      </c>
      <c r="E19" s="274" t="s">
        <v>75</v>
      </c>
      <c r="F19" s="275" t="s">
        <v>88</v>
      </c>
      <c r="G19" s="175" t="s">
        <v>71</v>
      </c>
      <c r="H19" s="176" t="s">
        <v>77</v>
      </c>
      <c r="I19" s="186" t="s">
        <v>101</v>
      </c>
      <c r="J19" s="345"/>
      <c r="K19" s="380"/>
      <c r="L19" s="381"/>
      <c r="M19" s="98"/>
      <c r="N19" s="217"/>
    </row>
    <row r="20" spans="2:14" s="7" customFormat="1" ht="15" customHeight="1" x14ac:dyDescent="0.2">
      <c r="B20" s="22"/>
      <c r="C20" s="279"/>
      <c r="D20" s="278"/>
      <c r="E20" s="278"/>
      <c r="F20" s="279"/>
      <c r="G20" s="175"/>
      <c r="H20" s="176"/>
      <c r="I20" s="186"/>
      <c r="J20" s="345"/>
      <c r="K20" s="380"/>
      <c r="L20" s="381"/>
      <c r="M20" s="98"/>
      <c r="N20" s="217"/>
    </row>
    <row r="21" spans="2:14" s="7" customFormat="1" ht="15" customHeight="1" x14ac:dyDescent="0.2">
      <c r="B21" s="22"/>
      <c r="C21" s="275"/>
      <c r="D21" s="274"/>
      <c r="E21" s="274"/>
      <c r="F21" s="275"/>
      <c r="G21" s="175"/>
      <c r="H21" s="187"/>
      <c r="I21" s="186"/>
      <c r="J21" s="345"/>
      <c r="K21" s="380"/>
      <c r="L21" s="381"/>
      <c r="M21" s="98"/>
      <c r="N21" s="217"/>
    </row>
    <row r="22" spans="2:14" s="7" customFormat="1" ht="15" customHeight="1" x14ac:dyDescent="0.2">
      <c r="B22" s="22"/>
      <c r="C22" s="275"/>
      <c r="D22" s="274"/>
      <c r="E22" s="274"/>
      <c r="F22" s="275"/>
      <c r="G22" s="175"/>
      <c r="H22" s="187"/>
      <c r="I22" s="186"/>
      <c r="J22" s="345"/>
      <c r="K22" s="380"/>
      <c r="L22" s="381"/>
      <c r="M22" s="98"/>
      <c r="N22" s="217"/>
    </row>
    <row r="23" spans="2:14" s="7" customFormat="1" ht="15" customHeight="1" x14ac:dyDescent="0.2">
      <c r="B23" s="419" t="s">
        <v>102</v>
      </c>
      <c r="C23" s="420"/>
      <c r="D23" s="420"/>
      <c r="E23" s="420"/>
      <c r="F23" s="420"/>
      <c r="G23" s="420"/>
      <c r="H23" s="420"/>
      <c r="I23" s="421"/>
      <c r="J23" s="345"/>
      <c r="K23" s="380"/>
      <c r="L23" s="381"/>
      <c r="M23" s="98"/>
      <c r="N23" s="217"/>
    </row>
    <row r="24" spans="2:14" s="7" customFormat="1" ht="15" customHeight="1" x14ac:dyDescent="0.2">
      <c r="B24" s="22"/>
      <c r="C24" s="275"/>
      <c r="D24" s="274"/>
      <c r="E24" s="274"/>
      <c r="F24" s="275"/>
      <c r="G24" s="175"/>
      <c r="H24" s="187"/>
      <c r="I24" s="186"/>
      <c r="J24" s="345"/>
      <c r="K24" s="380"/>
      <c r="L24" s="381"/>
      <c r="M24" s="98"/>
      <c r="N24" s="217"/>
    </row>
    <row r="25" spans="2:14" s="7" customFormat="1" ht="15" customHeight="1" x14ac:dyDescent="0.2">
      <c r="B25" s="312">
        <v>1</v>
      </c>
      <c r="C25" s="287" t="s">
        <v>67</v>
      </c>
      <c r="D25" s="280" t="s">
        <v>68</v>
      </c>
      <c r="E25" s="281" t="s">
        <v>69</v>
      </c>
      <c r="F25" s="84" t="s">
        <v>70</v>
      </c>
      <c r="G25" s="188" t="s">
        <v>71</v>
      </c>
      <c r="H25" s="189" t="s">
        <v>72</v>
      </c>
      <c r="I25" s="186" t="s">
        <v>95</v>
      </c>
      <c r="J25" s="345"/>
      <c r="K25" s="380"/>
      <c r="L25" s="381"/>
      <c r="M25" s="98"/>
      <c r="N25" s="217"/>
    </row>
    <row r="26" spans="2:14" s="7" customFormat="1" ht="15" customHeight="1" x14ac:dyDescent="0.2">
      <c r="B26" s="22">
        <v>2</v>
      </c>
      <c r="C26" s="275" t="s">
        <v>73</v>
      </c>
      <c r="D26" s="274" t="s">
        <v>74</v>
      </c>
      <c r="E26" s="274" t="s">
        <v>75</v>
      </c>
      <c r="F26" s="275" t="s">
        <v>76</v>
      </c>
      <c r="G26" s="175" t="s">
        <v>71</v>
      </c>
      <c r="H26" s="187" t="s">
        <v>77</v>
      </c>
      <c r="I26" s="186" t="s">
        <v>96</v>
      </c>
      <c r="J26" s="345"/>
      <c r="K26" s="380"/>
      <c r="L26" s="381"/>
      <c r="M26" s="98"/>
      <c r="N26" s="217"/>
    </row>
    <row r="27" spans="2:14" s="7" customFormat="1" ht="15" customHeight="1" x14ac:dyDescent="0.2">
      <c r="B27" s="22">
        <v>3</v>
      </c>
      <c r="C27" s="275" t="s">
        <v>78</v>
      </c>
      <c r="D27" s="274" t="s">
        <v>79</v>
      </c>
      <c r="E27" s="274" t="s">
        <v>80</v>
      </c>
      <c r="F27" s="275" t="s">
        <v>76</v>
      </c>
      <c r="G27" s="175" t="s">
        <v>71</v>
      </c>
      <c r="H27" s="176" t="s">
        <v>77</v>
      </c>
      <c r="I27" s="186" t="s">
        <v>97</v>
      </c>
      <c r="J27" s="345"/>
      <c r="K27" s="380"/>
      <c r="L27" s="381"/>
      <c r="M27" s="98"/>
      <c r="N27" s="217"/>
    </row>
    <row r="28" spans="2:14" s="7" customFormat="1" ht="15" customHeight="1" x14ac:dyDescent="0.2">
      <c r="B28" s="22">
        <v>4</v>
      </c>
      <c r="C28" s="275" t="s">
        <v>81</v>
      </c>
      <c r="D28" s="274" t="s">
        <v>82</v>
      </c>
      <c r="E28" s="274" t="s">
        <v>83</v>
      </c>
      <c r="F28" s="275" t="s">
        <v>84</v>
      </c>
      <c r="G28" s="175" t="s">
        <v>71</v>
      </c>
      <c r="H28" s="187" t="s">
        <v>77</v>
      </c>
      <c r="I28" s="186" t="s">
        <v>98</v>
      </c>
      <c r="J28" s="345"/>
      <c r="K28" s="380"/>
      <c r="L28" s="381"/>
      <c r="M28" s="85"/>
      <c r="N28" s="217"/>
    </row>
    <row r="29" spans="2:14" s="7" customFormat="1" ht="15" customHeight="1" x14ac:dyDescent="0.2">
      <c r="B29" s="22">
        <v>5</v>
      </c>
      <c r="C29" s="288" t="s">
        <v>85</v>
      </c>
      <c r="D29" s="280" t="s">
        <v>86</v>
      </c>
      <c r="E29" s="281" t="s">
        <v>87</v>
      </c>
      <c r="F29" s="282" t="s">
        <v>88</v>
      </c>
      <c r="G29" s="175" t="s">
        <v>71</v>
      </c>
      <c r="H29" s="189" t="s">
        <v>77</v>
      </c>
      <c r="I29" s="186" t="s">
        <v>99</v>
      </c>
      <c r="J29" s="345"/>
      <c r="K29" s="380"/>
      <c r="L29" s="381"/>
      <c r="M29" s="85"/>
      <c r="N29" s="217"/>
    </row>
    <row r="30" spans="2:14" s="7" customFormat="1" ht="15" customHeight="1" x14ac:dyDescent="0.2">
      <c r="B30" s="22">
        <v>6</v>
      </c>
      <c r="C30" s="282" t="s">
        <v>103</v>
      </c>
      <c r="D30" s="280" t="s">
        <v>104</v>
      </c>
      <c r="E30" s="281" t="s">
        <v>105</v>
      </c>
      <c r="F30" s="282" t="s">
        <v>106</v>
      </c>
      <c r="G30" s="188" t="s">
        <v>71</v>
      </c>
      <c r="H30" s="189" t="s">
        <v>77</v>
      </c>
      <c r="I30" s="186" t="s">
        <v>149</v>
      </c>
      <c r="J30" s="345"/>
      <c r="K30" s="380"/>
      <c r="L30" s="381"/>
      <c r="M30" s="85"/>
    </row>
    <row r="31" spans="2:14" s="7" customFormat="1" ht="15" customHeight="1" x14ac:dyDescent="0.2">
      <c r="B31" s="22">
        <v>7</v>
      </c>
      <c r="C31" s="282" t="s">
        <v>107</v>
      </c>
      <c r="D31" s="280" t="s">
        <v>108</v>
      </c>
      <c r="E31" s="281" t="s">
        <v>109</v>
      </c>
      <c r="F31" s="282" t="s">
        <v>65</v>
      </c>
      <c r="G31" s="188" t="s">
        <v>71</v>
      </c>
      <c r="H31" s="189" t="s">
        <v>77</v>
      </c>
      <c r="I31" s="190" t="s">
        <v>150</v>
      </c>
      <c r="J31" s="345"/>
      <c r="K31" s="380"/>
      <c r="L31" s="381"/>
      <c r="M31" s="85"/>
    </row>
    <row r="32" spans="2:14" s="7" customFormat="1" ht="15" customHeight="1" x14ac:dyDescent="0.2">
      <c r="B32" s="22">
        <v>8</v>
      </c>
      <c r="C32" s="257" t="s">
        <v>110</v>
      </c>
      <c r="D32" s="280" t="s">
        <v>111</v>
      </c>
      <c r="E32" s="52" t="s">
        <v>112</v>
      </c>
      <c r="F32" s="257" t="s">
        <v>113</v>
      </c>
      <c r="G32" s="180" t="s">
        <v>71</v>
      </c>
      <c r="H32" s="181" t="s">
        <v>77</v>
      </c>
      <c r="I32" s="190" t="s">
        <v>151</v>
      </c>
      <c r="J32" s="345"/>
      <c r="K32" s="380"/>
      <c r="L32" s="381"/>
      <c r="M32" s="85"/>
    </row>
    <row r="33" spans="2:13" s="7" customFormat="1" ht="15" customHeight="1" x14ac:dyDescent="0.2">
      <c r="B33" s="22">
        <v>9</v>
      </c>
      <c r="C33" s="291" t="s">
        <v>89</v>
      </c>
      <c r="D33" s="280" t="s">
        <v>90</v>
      </c>
      <c r="E33" s="52" t="s">
        <v>91</v>
      </c>
      <c r="F33" s="292" t="s">
        <v>92</v>
      </c>
      <c r="G33" s="292" t="s">
        <v>71</v>
      </c>
      <c r="H33" s="293" t="s">
        <v>77</v>
      </c>
      <c r="I33" s="190" t="s">
        <v>100</v>
      </c>
      <c r="J33" s="345"/>
      <c r="K33" s="380"/>
      <c r="L33" s="381"/>
      <c r="M33" s="85"/>
    </row>
    <row r="34" spans="2:13" s="7" customFormat="1" ht="15" customHeight="1" x14ac:dyDescent="0.2">
      <c r="B34" s="22">
        <v>10</v>
      </c>
      <c r="C34" s="294" t="s">
        <v>93</v>
      </c>
      <c r="D34" s="295" t="s">
        <v>94</v>
      </c>
      <c r="E34" s="52" t="s">
        <v>75</v>
      </c>
      <c r="F34" s="294" t="s">
        <v>88</v>
      </c>
      <c r="G34" s="294" t="s">
        <v>71</v>
      </c>
      <c r="H34" s="296" t="s">
        <v>77</v>
      </c>
      <c r="I34" s="190" t="s">
        <v>101</v>
      </c>
      <c r="J34" s="345"/>
      <c r="K34" s="380"/>
      <c r="L34" s="381"/>
      <c r="M34" s="85"/>
    </row>
    <row r="35" spans="2:13" s="7" customFormat="1" ht="15" customHeight="1" x14ac:dyDescent="0.2">
      <c r="B35" s="22">
        <v>11</v>
      </c>
      <c r="C35" s="257" t="s">
        <v>114</v>
      </c>
      <c r="D35" s="280" t="s">
        <v>115</v>
      </c>
      <c r="E35" s="52" t="s">
        <v>116</v>
      </c>
      <c r="F35" s="257" t="s">
        <v>117</v>
      </c>
      <c r="G35" s="180" t="s">
        <v>71</v>
      </c>
      <c r="H35" s="181" t="s">
        <v>77</v>
      </c>
      <c r="I35" s="190" t="s">
        <v>152</v>
      </c>
      <c r="J35" s="345"/>
      <c r="K35" s="380"/>
      <c r="L35" s="381"/>
      <c r="M35" s="85"/>
    </row>
    <row r="36" spans="2:13" s="7" customFormat="1" ht="15" customHeight="1" x14ac:dyDescent="0.2">
      <c r="B36" s="22">
        <v>12</v>
      </c>
      <c r="C36" s="257" t="s">
        <v>118</v>
      </c>
      <c r="D36" s="280" t="s">
        <v>119</v>
      </c>
      <c r="E36" s="52" t="s">
        <v>120</v>
      </c>
      <c r="F36" s="257" t="s">
        <v>121</v>
      </c>
      <c r="G36" s="180" t="s">
        <v>71</v>
      </c>
      <c r="H36" s="181" t="s">
        <v>77</v>
      </c>
      <c r="I36" s="190" t="s">
        <v>152</v>
      </c>
      <c r="J36" s="345"/>
      <c r="K36" s="380"/>
      <c r="L36" s="381"/>
      <c r="M36" s="85"/>
    </row>
    <row r="37" spans="2:13" s="7" customFormat="1" ht="15" customHeight="1" x14ac:dyDescent="0.2">
      <c r="B37" s="22">
        <v>13</v>
      </c>
      <c r="C37" s="257" t="s">
        <v>122</v>
      </c>
      <c r="D37" s="280" t="s">
        <v>123</v>
      </c>
      <c r="E37" s="281" t="s">
        <v>124</v>
      </c>
      <c r="F37" s="275" t="s">
        <v>125</v>
      </c>
      <c r="G37" s="180" t="s">
        <v>71</v>
      </c>
      <c r="H37" s="181" t="s">
        <v>77</v>
      </c>
      <c r="I37" s="190" t="s">
        <v>152</v>
      </c>
      <c r="J37" s="345"/>
      <c r="K37" s="380"/>
      <c r="L37" s="381"/>
      <c r="M37" s="85"/>
    </row>
    <row r="38" spans="2:13" s="7" customFormat="1" ht="15" customHeight="1" x14ac:dyDescent="0.2">
      <c r="B38" s="22">
        <v>14</v>
      </c>
      <c r="C38" s="275" t="s">
        <v>126</v>
      </c>
      <c r="D38" s="284" t="s">
        <v>127</v>
      </c>
      <c r="E38" s="283" t="s">
        <v>128</v>
      </c>
      <c r="F38" s="275" t="s">
        <v>129</v>
      </c>
      <c r="G38" s="175" t="s">
        <v>71</v>
      </c>
      <c r="H38" s="176" t="s">
        <v>130</v>
      </c>
      <c r="I38" s="190" t="s">
        <v>152</v>
      </c>
      <c r="J38" s="345"/>
      <c r="K38" s="380"/>
      <c r="L38" s="381"/>
      <c r="M38" s="85"/>
    </row>
    <row r="39" spans="2:13" s="7" customFormat="1" ht="15" customHeight="1" x14ac:dyDescent="0.2">
      <c r="B39" s="22">
        <v>15</v>
      </c>
      <c r="C39" s="275" t="s">
        <v>131</v>
      </c>
      <c r="D39" s="285" t="s">
        <v>132</v>
      </c>
      <c r="E39" s="286" t="s">
        <v>133</v>
      </c>
      <c r="F39" s="275" t="s">
        <v>121</v>
      </c>
      <c r="G39" s="175" t="s">
        <v>71</v>
      </c>
      <c r="H39" s="176" t="s">
        <v>77</v>
      </c>
      <c r="I39" s="190" t="s">
        <v>152</v>
      </c>
      <c r="J39" s="345"/>
      <c r="K39" s="380"/>
      <c r="L39" s="381"/>
      <c r="M39" s="85"/>
    </row>
    <row r="40" spans="2:13" s="7" customFormat="1" ht="15" customHeight="1" x14ac:dyDescent="0.2">
      <c r="B40" s="22">
        <v>16</v>
      </c>
      <c r="C40" s="275" t="s">
        <v>134</v>
      </c>
      <c r="D40" s="284" t="s">
        <v>135</v>
      </c>
      <c r="E40" s="105" t="s">
        <v>136</v>
      </c>
      <c r="F40" s="275" t="s">
        <v>117</v>
      </c>
      <c r="G40" s="175" t="s">
        <v>71</v>
      </c>
      <c r="H40" s="176" t="s">
        <v>77</v>
      </c>
      <c r="I40" s="190" t="s">
        <v>152</v>
      </c>
      <c r="J40" s="345"/>
      <c r="K40" s="380"/>
      <c r="L40" s="381"/>
      <c r="M40" s="85"/>
    </row>
    <row r="41" spans="2:13" s="7" customFormat="1" ht="15" customHeight="1" x14ac:dyDescent="0.2">
      <c r="B41" s="22">
        <v>17</v>
      </c>
      <c r="C41" s="334" t="s">
        <v>137</v>
      </c>
      <c r="D41" s="194" t="s">
        <v>138</v>
      </c>
      <c r="E41" s="340" t="s">
        <v>139</v>
      </c>
      <c r="F41" s="191" t="s">
        <v>88</v>
      </c>
      <c r="G41" s="180" t="s">
        <v>71</v>
      </c>
      <c r="H41" s="192" t="s">
        <v>77</v>
      </c>
      <c r="I41" s="193" t="s">
        <v>152</v>
      </c>
      <c r="J41" s="345"/>
      <c r="K41" s="380"/>
      <c r="L41" s="381"/>
      <c r="M41" s="85"/>
    </row>
    <row r="42" spans="2:13" s="7" customFormat="1" ht="15" customHeight="1" x14ac:dyDescent="0.2">
      <c r="B42" s="22">
        <v>18</v>
      </c>
      <c r="C42" s="334" t="s">
        <v>140</v>
      </c>
      <c r="D42" s="194" t="s">
        <v>141</v>
      </c>
      <c r="E42" s="340" t="s">
        <v>123</v>
      </c>
      <c r="F42" s="191" t="s">
        <v>142</v>
      </c>
      <c r="G42" s="180" t="s">
        <v>71</v>
      </c>
      <c r="H42" s="192" t="s">
        <v>77</v>
      </c>
      <c r="I42" s="193" t="s">
        <v>152</v>
      </c>
      <c r="J42" s="345"/>
      <c r="K42" s="380"/>
      <c r="L42" s="381"/>
      <c r="M42" s="85"/>
    </row>
    <row r="43" spans="2:13" s="7" customFormat="1" ht="15" customHeight="1" x14ac:dyDescent="0.2">
      <c r="B43" s="22">
        <v>19</v>
      </c>
      <c r="C43" s="334" t="s">
        <v>143</v>
      </c>
      <c r="D43" s="194" t="s">
        <v>144</v>
      </c>
      <c r="E43" s="340" t="s">
        <v>145</v>
      </c>
      <c r="F43" s="191" t="s">
        <v>65</v>
      </c>
      <c r="G43" s="180" t="s">
        <v>71</v>
      </c>
      <c r="H43" s="192" t="s">
        <v>77</v>
      </c>
      <c r="I43" s="193" t="s">
        <v>153</v>
      </c>
      <c r="J43" s="345"/>
      <c r="K43" s="380"/>
      <c r="L43" s="381"/>
      <c r="M43" s="85"/>
    </row>
    <row r="44" spans="2:13" s="7" customFormat="1" ht="15" customHeight="1" x14ac:dyDescent="0.2">
      <c r="B44" s="22" t="s">
        <v>13</v>
      </c>
      <c r="C44" s="334" t="s">
        <v>146</v>
      </c>
      <c r="D44" s="194" t="s">
        <v>147</v>
      </c>
      <c r="E44" s="341" t="s">
        <v>133</v>
      </c>
      <c r="F44" s="191" t="s">
        <v>148</v>
      </c>
      <c r="G44" s="180" t="s">
        <v>71</v>
      </c>
      <c r="H44" s="192" t="s">
        <v>77</v>
      </c>
      <c r="I44" s="193"/>
      <c r="J44" s="345"/>
      <c r="K44" s="380"/>
      <c r="L44" s="381"/>
      <c r="M44" s="85"/>
    </row>
    <row r="45" spans="2:13" s="7" customFormat="1" ht="15" customHeight="1" x14ac:dyDescent="0.2">
      <c r="B45" s="22"/>
      <c r="C45" s="334"/>
      <c r="D45" s="194"/>
      <c r="E45" s="340"/>
      <c r="F45" s="191"/>
      <c r="G45" s="180"/>
      <c r="H45" s="192"/>
      <c r="I45" s="193"/>
      <c r="J45" s="345"/>
      <c r="K45" s="380"/>
      <c r="L45" s="381"/>
      <c r="M45" s="85"/>
    </row>
    <row r="46" spans="2:13" s="7" customFormat="1" ht="15" customHeight="1" x14ac:dyDescent="0.2">
      <c r="B46" s="22"/>
      <c r="C46" s="334"/>
      <c r="D46" s="194"/>
      <c r="E46" s="341"/>
      <c r="F46" s="191"/>
      <c r="G46" s="180"/>
      <c r="H46" s="192"/>
      <c r="I46" s="193"/>
      <c r="J46" s="345"/>
      <c r="K46" s="380"/>
      <c r="L46" s="381"/>
      <c r="M46" s="85"/>
    </row>
    <row r="47" spans="2:13" s="7" customFormat="1" ht="15" customHeight="1" x14ac:dyDescent="0.2">
      <c r="B47" s="22"/>
      <c r="C47" s="334"/>
      <c r="D47" s="194"/>
      <c r="E47" s="340"/>
      <c r="F47" s="191"/>
      <c r="G47" s="180"/>
      <c r="H47" s="192"/>
      <c r="I47" s="193"/>
      <c r="J47" s="345"/>
      <c r="K47" s="380"/>
      <c r="L47" s="381"/>
      <c r="M47" s="85"/>
    </row>
    <row r="48" spans="2:13" s="7" customFormat="1" ht="15" customHeight="1" x14ac:dyDescent="0.2">
      <c r="B48" s="22"/>
      <c r="C48" s="334"/>
      <c r="D48" s="194"/>
      <c r="E48" s="340"/>
      <c r="F48" s="191"/>
      <c r="G48" s="180"/>
      <c r="H48" s="192"/>
      <c r="I48" s="193"/>
      <c r="J48" s="345"/>
      <c r="K48" s="380"/>
      <c r="L48" s="381"/>
      <c r="M48" s="85"/>
    </row>
    <row r="49" spans="2:13" s="7" customFormat="1" ht="15" customHeight="1" x14ac:dyDescent="0.2">
      <c r="B49" s="22"/>
      <c r="C49" s="334"/>
      <c r="D49" s="194"/>
      <c r="E49" s="340"/>
      <c r="F49" s="191"/>
      <c r="G49" s="180"/>
      <c r="H49" s="192"/>
      <c r="I49" s="193"/>
      <c r="J49" s="345"/>
      <c r="K49" s="380"/>
      <c r="L49" s="381"/>
      <c r="M49" s="85"/>
    </row>
    <row r="50" spans="2:13" s="7" customFormat="1" ht="15" customHeight="1" x14ac:dyDescent="0.2">
      <c r="B50" s="312"/>
      <c r="C50" s="335"/>
      <c r="D50" s="332"/>
      <c r="E50" s="342"/>
      <c r="F50" s="268"/>
      <c r="G50" s="257"/>
      <c r="H50" s="333"/>
      <c r="I50" s="320"/>
      <c r="J50" s="345"/>
      <c r="K50" s="327"/>
      <c r="L50" s="328"/>
      <c r="M50" s="85"/>
    </row>
    <row r="51" spans="2:13" s="7" customFormat="1" ht="15" customHeight="1" x14ac:dyDescent="0.2">
      <c r="B51" s="312"/>
      <c r="C51" s="335"/>
      <c r="D51" s="332"/>
      <c r="E51" s="342"/>
      <c r="F51" s="268"/>
      <c r="G51" s="257"/>
      <c r="H51" s="333"/>
      <c r="I51" s="320"/>
      <c r="J51" s="345"/>
      <c r="K51" s="327"/>
      <c r="L51" s="328"/>
      <c r="M51" s="85"/>
    </row>
    <row r="52" spans="2:13" s="7" customFormat="1" ht="15" customHeight="1" x14ac:dyDescent="0.2">
      <c r="B52" s="312"/>
      <c r="C52" s="335"/>
      <c r="D52" s="332"/>
      <c r="E52" s="342"/>
      <c r="F52" s="268"/>
      <c r="G52" s="257"/>
      <c r="H52" s="333"/>
      <c r="I52" s="320"/>
      <c r="J52" s="345"/>
      <c r="K52" s="327"/>
      <c r="L52" s="328"/>
      <c r="M52" s="85"/>
    </row>
    <row r="53" spans="2:13" s="7" customFormat="1" ht="15" customHeight="1" x14ac:dyDescent="0.2">
      <c r="B53" s="312"/>
      <c r="C53" s="335"/>
      <c r="D53" s="332"/>
      <c r="E53" s="342"/>
      <c r="F53" s="268"/>
      <c r="G53" s="257"/>
      <c r="H53" s="333"/>
      <c r="I53" s="320"/>
      <c r="J53" s="345"/>
      <c r="K53" s="327"/>
      <c r="L53" s="328"/>
      <c r="M53" s="85"/>
    </row>
    <row r="54" spans="2:13" s="7" customFormat="1" ht="15" customHeight="1" x14ac:dyDescent="0.2">
      <c r="B54" s="22"/>
      <c r="C54" s="336"/>
      <c r="D54" s="195"/>
      <c r="E54" s="340"/>
      <c r="F54" s="191"/>
      <c r="G54" s="180"/>
      <c r="H54" s="192"/>
      <c r="I54" s="193"/>
      <c r="J54" s="345"/>
      <c r="K54" s="380"/>
      <c r="L54" s="381"/>
      <c r="M54" s="85"/>
    </row>
    <row r="55" spans="2:13" s="7" customFormat="1" ht="15" customHeight="1" x14ac:dyDescent="0.2">
      <c r="B55" s="151"/>
      <c r="C55" s="336"/>
      <c r="D55" s="195"/>
      <c r="E55" s="340"/>
      <c r="F55" s="191"/>
      <c r="G55" s="180"/>
      <c r="H55" s="192"/>
      <c r="I55" s="193"/>
      <c r="J55" s="345"/>
      <c r="K55" s="380"/>
      <c r="L55" s="381"/>
      <c r="M55" s="85"/>
    </row>
    <row r="56" spans="2:13" s="7" customFormat="1" ht="15" customHeight="1" thickBot="1" x14ac:dyDescent="0.25">
      <c r="B56" s="317"/>
      <c r="C56" s="337"/>
      <c r="D56" s="196"/>
      <c r="E56" s="343"/>
      <c r="F56" s="197"/>
      <c r="G56" s="198"/>
      <c r="H56" s="199"/>
      <c r="I56" s="200"/>
      <c r="J56" s="346"/>
      <c r="K56" s="382"/>
      <c r="L56" s="383"/>
      <c r="M56" s="85"/>
    </row>
    <row r="57" spans="2:13" ht="15" customHeight="1" x14ac:dyDescent="0.2">
      <c r="B57" s="316"/>
    </row>
    <row r="58" spans="2:13" ht="15" customHeight="1" x14ac:dyDescent="0.2"/>
  </sheetData>
  <sheetProtection selectLockedCells="1" selectUnlockedCells="1"/>
  <autoFilter ref="C12:E56"/>
  <mergeCells count="58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B23:I23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38:L38"/>
    <mergeCell ref="K39:L39"/>
    <mergeCell ref="K40:L40"/>
    <mergeCell ref="K36:L36"/>
    <mergeCell ref="K37:L37"/>
    <mergeCell ref="K41:L41"/>
    <mergeCell ref="K42:L42"/>
    <mergeCell ref="K43:L43"/>
    <mergeCell ref="K44:L44"/>
    <mergeCell ref="K45:L45"/>
    <mergeCell ref="K46:L46"/>
    <mergeCell ref="K56:L56"/>
    <mergeCell ref="K47:L47"/>
    <mergeCell ref="K48:L48"/>
    <mergeCell ref="K49:L49"/>
    <mergeCell ref="K54:L54"/>
    <mergeCell ref="K55:L55"/>
  </mergeCells>
  <phoneticPr fontId="0" type="noConversion"/>
  <conditionalFormatting sqref="M13:M56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26"/>
  <pageSetup paperSize="9" scale="76" firstPageNumber="0" orientation="portrait" r:id="rId1"/>
  <headerFooter scaleWithDoc="0"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51"/>
      <c r="C1" s="451"/>
      <c r="D1" s="56"/>
      <c r="E1" s="56"/>
      <c r="F1" s="56"/>
      <c r="G1" s="56"/>
      <c r="H1" s="56"/>
      <c r="I1" s="56"/>
      <c r="J1" s="400"/>
      <c r="K1" s="400"/>
      <c r="L1" s="400"/>
      <c r="M1" s="56"/>
    </row>
    <row r="2" spans="2:14" ht="15" customHeight="1" x14ac:dyDescent="0.2">
      <c r="B2" s="451"/>
      <c r="C2" s="451"/>
      <c r="D2" s="407" t="s">
        <v>54</v>
      </c>
      <c r="E2" s="407"/>
      <c r="F2" s="407"/>
      <c r="G2" s="407"/>
      <c r="H2" s="407"/>
      <c r="I2" s="407"/>
      <c r="J2" s="400"/>
      <c r="K2" s="400"/>
      <c r="L2" s="400"/>
      <c r="M2" s="57"/>
    </row>
    <row r="3" spans="2:14" ht="15" customHeight="1" x14ac:dyDescent="0.2">
      <c r="B3" s="451"/>
      <c r="C3" s="451"/>
      <c r="D3" s="407"/>
      <c r="E3" s="407"/>
      <c r="F3" s="407"/>
      <c r="G3" s="407"/>
      <c r="H3" s="407"/>
      <c r="I3" s="407"/>
      <c r="J3" s="400"/>
      <c r="K3" s="400"/>
      <c r="L3" s="400"/>
      <c r="M3" s="57"/>
    </row>
    <row r="4" spans="2:14" ht="16.5" customHeight="1" x14ac:dyDescent="0.2">
      <c r="B4" s="451"/>
      <c r="C4" s="451"/>
      <c r="D4" s="403"/>
      <c r="E4" s="403"/>
      <c r="F4" s="403"/>
      <c r="G4" s="403"/>
      <c r="H4" s="403"/>
      <c r="I4" s="403"/>
      <c r="J4" s="400"/>
      <c r="K4" s="400"/>
      <c r="L4" s="400"/>
      <c r="M4" s="57"/>
    </row>
    <row r="5" spans="2:14" ht="16.5" customHeight="1" x14ac:dyDescent="0.2">
      <c r="B5" s="451"/>
      <c r="C5" s="451"/>
      <c r="D5" s="164"/>
      <c r="E5" s="164"/>
      <c r="F5" s="164"/>
      <c r="G5" s="164"/>
      <c r="H5" s="164"/>
      <c r="I5" s="164"/>
      <c r="J5" s="400"/>
      <c r="K5" s="400"/>
      <c r="L5" s="400"/>
      <c r="M5" s="57"/>
    </row>
    <row r="6" spans="2:14" ht="13.5" thickBot="1" x14ac:dyDescent="0.25">
      <c r="B6" s="451"/>
      <c r="C6" s="451"/>
      <c r="D6" s="25"/>
      <c r="E6" s="25"/>
      <c r="F6" s="25"/>
      <c r="G6" s="25"/>
      <c r="H6" s="25"/>
      <c r="I6" s="25"/>
      <c r="J6" s="400"/>
      <c r="K6" s="400"/>
      <c r="L6" s="400"/>
      <c r="M6" s="57"/>
    </row>
    <row r="7" spans="2:14" ht="19.5" thickBot="1" x14ac:dyDescent="0.25">
      <c r="B7" s="451"/>
      <c r="C7" s="451"/>
      <c r="D7" s="405" t="s">
        <v>0</v>
      </c>
      <c r="E7" s="453"/>
      <c r="F7" s="454">
        <f>'Classements 1-2'!F7</f>
        <v>43638</v>
      </c>
      <c r="G7" s="455"/>
      <c r="H7" s="455"/>
      <c r="I7" s="456"/>
      <c r="J7" s="400"/>
      <c r="K7" s="400"/>
      <c r="L7" s="400"/>
      <c r="M7" s="45"/>
    </row>
    <row r="8" spans="2:14" ht="16.5" customHeight="1" thickBot="1" x14ac:dyDescent="0.25">
      <c r="B8" s="452"/>
      <c r="C8" s="452"/>
      <c r="D8" s="104" t="str">
        <f>'Classements 1-2'!D8</f>
        <v xml:space="preserve">Club Organis. </v>
      </c>
      <c r="E8" s="457" t="str">
        <f>'Classements 1-2'!E8</f>
        <v>BEAUJOLAIS BIKE CLUB</v>
      </c>
      <c r="F8" s="458"/>
      <c r="G8" s="457"/>
      <c r="H8" s="457"/>
      <c r="I8" s="457"/>
      <c r="J8" s="401"/>
      <c r="K8" s="401"/>
      <c r="L8" s="401"/>
      <c r="M8" s="45"/>
    </row>
    <row r="9" spans="2:14" ht="19.5" thickBot="1" x14ac:dyDescent="0.25">
      <c r="B9" s="405" t="s">
        <v>16</v>
      </c>
      <c r="C9" s="405"/>
      <c r="D9" s="405"/>
      <c r="E9" s="443" t="str">
        <f>'Classements 1-2'!E9</f>
        <v>5ème MONSOURDIE - MONSOLS</v>
      </c>
      <c r="F9" s="444"/>
      <c r="G9" s="444"/>
      <c r="H9" s="444"/>
      <c r="I9" s="445"/>
      <c r="J9" s="417" t="s">
        <v>39</v>
      </c>
      <c r="K9" s="418"/>
      <c r="L9" s="290">
        <v>32</v>
      </c>
      <c r="M9" s="93"/>
    </row>
    <row r="10" spans="2:14" ht="9.7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2:14" ht="20.100000000000001" customHeight="1" thickBot="1" x14ac:dyDescent="0.25">
      <c r="B11" s="386" t="s">
        <v>7</v>
      </c>
      <c r="C11" s="387"/>
      <c r="D11" s="387"/>
      <c r="E11" s="446" t="str">
        <f>'Classements 1-2'!E11</f>
        <v xml:space="preserve">Nombre de participants </v>
      </c>
      <c r="F11" s="385"/>
      <c r="G11" s="106">
        <v>13</v>
      </c>
      <c r="H11" s="108" t="s">
        <v>36</v>
      </c>
      <c r="I11" s="24">
        <v>50.6</v>
      </c>
      <c r="J11" s="388" t="s">
        <v>50</v>
      </c>
      <c r="K11" s="447" t="s">
        <v>48</v>
      </c>
      <c r="L11" s="448"/>
      <c r="M11" s="94"/>
    </row>
    <row r="12" spans="2:14" ht="17.25" customHeight="1" thickBot="1" x14ac:dyDescent="0.25">
      <c r="B12" s="38" t="s">
        <v>33</v>
      </c>
      <c r="C12" s="132" t="s">
        <v>35</v>
      </c>
      <c r="D12" s="129" t="s">
        <v>2</v>
      </c>
      <c r="E12" s="26" t="s">
        <v>3</v>
      </c>
      <c r="F12" s="26" t="s">
        <v>4</v>
      </c>
      <c r="G12" s="129" t="s">
        <v>5</v>
      </c>
      <c r="H12" s="129" t="s">
        <v>6</v>
      </c>
      <c r="I12" s="91" t="s">
        <v>17</v>
      </c>
      <c r="J12" s="389"/>
      <c r="K12" s="449" t="s">
        <v>49</v>
      </c>
      <c r="L12" s="450"/>
      <c r="M12" s="95"/>
    </row>
    <row r="13" spans="2:14" s="7" customFormat="1" ht="15" customHeight="1" x14ac:dyDescent="0.2">
      <c r="B13" s="19">
        <v>1</v>
      </c>
      <c r="C13" s="127" t="s">
        <v>103</v>
      </c>
      <c r="D13" s="126" t="s">
        <v>104</v>
      </c>
      <c r="E13" s="126" t="s">
        <v>105</v>
      </c>
      <c r="F13" s="127" t="s">
        <v>106</v>
      </c>
      <c r="G13" s="127" t="s">
        <v>71</v>
      </c>
      <c r="H13" s="128" t="s">
        <v>77</v>
      </c>
      <c r="I13" s="92" t="s">
        <v>154</v>
      </c>
      <c r="J13" s="29">
        <v>8</v>
      </c>
      <c r="K13" s="437"/>
      <c r="L13" s="438"/>
      <c r="M13" s="85"/>
    </row>
    <row r="14" spans="2:14" s="7" customFormat="1" ht="15" customHeight="1" x14ac:dyDescent="0.2">
      <c r="B14" s="20">
        <v>2</v>
      </c>
      <c r="C14" s="8" t="s">
        <v>107</v>
      </c>
      <c r="D14" s="16" t="s">
        <v>108</v>
      </c>
      <c r="E14" s="16" t="s">
        <v>109</v>
      </c>
      <c r="F14" s="133" t="s">
        <v>65</v>
      </c>
      <c r="G14" s="8" t="s">
        <v>71</v>
      </c>
      <c r="H14" s="17" t="s">
        <v>77</v>
      </c>
      <c r="I14" s="30" t="s">
        <v>155</v>
      </c>
      <c r="J14" s="31">
        <v>6</v>
      </c>
      <c r="K14" s="439"/>
      <c r="L14" s="440"/>
      <c r="M14" s="98"/>
      <c r="N14" s="217"/>
    </row>
    <row r="15" spans="2:14" s="7" customFormat="1" ht="15" customHeight="1" x14ac:dyDescent="0.2">
      <c r="B15" s="20">
        <v>3</v>
      </c>
      <c r="C15" s="8" t="s">
        <v>110</v>
      </c>
      <c r="D15" s="16" t="s">
        <v>111</v>
      </c>
      <c r="E15" s="16" t="s">
        <v>112</v>
      </c>
      <c r="F15" s="133" t="s">
        <v>113</v>
      </c>
      <c r="G15" s="8" t="s">
        <v>71</v>
      </c>
      <c r="H15" s="17" t="s">
        <v>77</v>
      </c>
      <c r="I15" s="30" t="s">
        <v>156</v>
      </c>
      <c r="J15" s="31">
        <v>4</v>
      </c>
      <c r="K15" s="439"/>
      <c r="L15" s="440"/>
      <c r="M15" s="98"/>
      <c r="N15" s="217"/>
    </row>
    <row r="16" spans="2:14" s="7" customFormat="1" ht="15" customHeight="1" x14ac:dyDescent="0.2">
      <c r="B16" s="20">
        <v>4</v>
      </c>
      <c r="C16" s="8" t="s">
        <v>114</v>
      </c>
      <c r="D16" s="16" t="s">
        <v>115</v>
      </c>
      <c r="E16" s="16" t="s">
        <v>116</v>
      </c>
      <c r="F16" s="133" t="s">
        <v>117</v>
      </c>
      <c r="G16" s="8" t="s">
        <v>71</v>
      </c>
      <c r="H16" s="9" t="s">
        <v>77</v>
      </c>
      <c r="I16" s="30" t="s">
        <v>152</v>
      </c>
      <c r="J16" s="31">
        <v>2</v>
      </c>
      <c r="K16" s="439"/>
      <c r="L16" s="440"/>
      <c r="M16" s="98"/>
      <c r="N16" s="217"/>
    </row>
    <row r="17" spans="2:14" s="7" customFormat="1" ht="15" customHeight="1" thickBot="1" x14ac:dyDescent="0.25">
      <c r="B17" s="21">
        <v>5</v>
      </c>
      <c r="C17" s="74" t="s">
        <v>118</v>
      </c>
      <c r="D17" s="351" t="s">
        <v>119</v>
      </c>
      <c r="E17" s="352" t="s">
        <v>120</v>
      </c>
      <c r="F17" s="137" t="s">
        <v>121</v>
      </c>
      <c r="G17" s="48" t="s">
        <v>71</v>
      </c>
      <c r="H17" s="90" t="s">
        <v>77</v>
      </c>
      <c r="I17" s="30" t="s">
        <v>152</v>
      </c>
      <c r="J17" s="34">
        <v>1</v>
      </c>
      <c r="K17" s="441"/>
      <c r="L17" s="442"/>
      <c r="M17" s="85"/>
      <c r="N17" s="217"/>
    </row>
    <row r="18" spans="2:14" s="7" customFormat="1" ht="15" customHeight="1" x14ac:dyDescent="0.2">
      <c r="B18" s="63">
        <v>6</v>
      </c>
      <c r="C18" s="298" t="s">
        <v>122</v>
      </c>
      <c r="D18" s="40" t="s">
        <v>123</v>
      </c>
      <c r="E18" s="16" t="s">
        <v>124</v>
      </c>
      <c r="F18" s="133" t="s">
        <v>125</v>
      </c>
      <c r="G18" s="8" t="s">
        <v>71</v>
      </c>
      <c r="H18" s="17" t="s">
        <v>77</v>
      </c>
      <c r="I18" s="58" t="s">
        <v>152</v>
      </c>
      <c r="J18" s="347"/>
      <c r="K18" s="435"/>
      <c r="L18" s="436"/>
      <c r="M18" s="85"/>
      <c r="N18" s="217"/>
    </row>
    <row r="19" spans="2:14" s="7" customFormat="1" ht="15" customHeight="1" x14ac:dyDescent="0.2">
      <c r="B19" s="22">
        <v>7</v>
      </c>
      <c r="C19" s="8" t="s">
        <v>126</v>
      </c>
      <c r="D19" s="16" t="s">
        <v>127</v>
      </c>
      <c r="E19" s="16" t="s">
        <v>128</v>
      </c>
      <c r="F19" s="133" t="s">
        <v>129</v>
      </c>
      <c r="G19" s="9" t="s">
        <v>71</v>
      </c>
      <c r="H19" s="9" t="s">
        <v>130</v>
      </c>
      <c r="I19" s="36" t="s">
        <v>152</v>
      </c>
      <c r="J19" s="348"/>
      <c r="K19" s="428"/>
      <c r="L19" s="429"/>
      <c r="M19" s="98"/>
      <c r="N19" s="217"/>
    </row>
    <row r="20" spans="2:14" s="7" customFormat="1" ht="15" customHeight="1" x14ac:dyDescent="0.2">
      <c r="B20" s="22">
        <v>8</v>
      </c>
      <c r="C20" s="8" t="s">
        <v>131</v>
      </c>
      <c r="D20" s="16" t="s">
        <v>132</v>
      </c>
      <c r="E20" s="16" t="s">
        <v>133</v>
      </c>
      <c r="F20" s="133" t="s">
        <v>121</v>
      </c>
      <c r="G20" s="8" t="s">
        <v>71</v>
      </c>
      <c r="H20" s="9" t="s">
        <v>77</v>
      </c>
      <c r="I20" s="36" t="s">
        <v>152</v>
      </c>
      <c r="J20" s="348"/>
      <c r="K20" s="428"/>
      <c r="L20" s="429"/>
      <c r="M20" s="98"/>
      <c r="N20" s="217"/>
    </row>
    <row r="21" spans="2:14" s="7" customFormat="1" ht="15" customHeight="1" x14ac:dyDescent="0.2">
      <c r="B21" s="22">
        <v>9</v>
      </c>
      <c r="C21" s="299" t="s">
        <v>134</v>
      </c>
      <c r="D21" s="52" t="s">
        <v>135</v>
      </c>
      <c r="E21" s="16" t="s">
        <v>136</v>
      </c>
      <c r="F21" s="133" t="s">
        <v>117</v>
      </c>
      <c r="G21" s="8" t="s">
        <v>71</v>
      </c>
      <c r="H21" s="9" t="s">
        <v>77</v>
      </c>
      <c r="I21" s="36" t="s">
        <v>152</v>
      </c>
      <c r="J21" s="348"/>
      <c r="K21" s="428"/>
      <c r="L21" s="429"/>
      <c r="M21" s="98"/>
      <c r="N21" s="217"/>
    </row>
    <row r="22" spans="2:14" s="7" customFormat="1" ht="15" customHeight="1" x14ac:dyDescent="0.2">
      <c r="B22" s="22">
        <v>10</v>
      </c>
      <c r="C22" s="8" t="s">
        <v>137</v>
      </c>
      <c r="D22" s="16" t="s">
        <v>138</v>
      </c>
      <c r="E22" s="16" t="s">
        <v>139</v>
      </c>
      <c r="F22" s="133" t="s">
        <v>88</v>
      </c>
      <c r="G22" s="8" t="s">
        <v>71</v>
      </c>
      <c r="H22" s="9" t="s">
        <v>77</v>
      </c>
      <c r="I22" s="36" t="s">
        <v>152</v>
      </c>
      <c r="J22" s="348"/>
      <c r="K22" s="428"/>
      <c r="L22" s="429"/>
      <c r="M22" s="98"/>
      <c r="N22" s="217"/>
    </row>
    <row r="23" spans="2:14" s="7" customFormat="1" ht="15" customHeight="1" x14ac:dyDescent="0.2">
      <c r="B23" s="22">
        <v>11</v>
      </c>
      <c r="C23" s="8" t="s">
        <v>140</v>
      </c>
      <c r="D23" s="16" t="s">
        <v>141</v>
      </c>
      <c r="E23" s="16" t="s">
        <v>123</v>
      </c>
      <c r="F23" s="133" t="s">
        <v>142</v>
      </c>
      <c r="G23" s="8" t="s">
        <v>71</v>
      </c>
      <c r="H23" s="9" t="s">
        <v>77</v>
      </c>
      <c r="I23" s="36" t="s">
        <v>152</v>
      </c>
      <c r="J23" s="348"/>
      <c r="K23" s="428"/>
      <c r="L23" s="429"/>
      <c r="M23" s="98"/>
      <c r="N23" s="217"/>
    </row>
    <row r="24" spans="2:14" s="7" customFormat="1" ht="15" customHeight="1" x14ac:dyDescent="0.2">
      <c r="B24" s="22">
        <v>12</v>
      </c>
      <c r="C24" s="8" t="s">
        <v>143</v>
      </c>
      <c r="D24" s="16" t="s">
        <v>144</v>
      </c>
      <c r="E24" s="16" t="s">
        <v>145</v>
      </c>
      <c r="F24" s="133" t="s">
        <v>65</v>
      </c>
      <c r="G24" s="8" t="s">
        <v>71</v>
      </c>
      <c r="H24" s="17" t="s">
        <v>77</v>
      </c>
      <c r="I24" s="36" t="s">
        <v>153</v>
      </c>
      <c r="J24" s="348"/>
      <c r="K24" s="428"/>
      <c r="L24" s="429"/>
      <c r="M24" s="98"/>
      <c r="N24" s="217"/>
    </row>
    <row r="25" spans="2:14" s="7" customFormat="1" ht="15" customHeight="1" x14ac:dyDescent="0.2">
      <c r="B25" s="312" t="s">
        <v>13</v>
      </c>
      <c r="C25" s="8" t="s">
        <v>146</v>
      </c>
      <c r="D25" s="16" t="s">
        <v>147</v>
      </c>
      <c r="E25" s="16" t="s">
        <v>133</v>
      </c>
      <c r="F25" s="133" t="s">
        <v>148</v>
      </c>
      <c r="G25" s="8" t="s">
        <v>71</v>
      </c>
      <c r="H25" s="9" t="s">
        <v>77</v>
      </c>
      <c r="I25" s="36"/>
      <c r="J25" s="348"/>
      <c r="K25" s="428"/>
      <c r="L25" s="429"/>
      <c r="M25" s="98"/>
      <c r="N25" s="217"/>
    </row>
    <row r="26" spans="2:14" s="7" customFormat="1" ht="15" customHeight="1" x14ac:dyDescent="0.2">
      <c r="B26" s="22"/>
      <c r="C26" s="8"/>
      <c r="D26" s="16"/>
      <c r="E26" s="16"/>
      <c r="F26" s="133"/>
      <c r="G26" s="8"/>
      <c r="H26" s="17"/>
      <c r="I26" s="36"/>
      <c r="J26" s="348"/>
      <c r="K26" s="428"/>
      <c r="L26" s="429"/>
      <c r="M26" s="98"/>
      <c r="N26" s="217"/>
    </row>
    <row r="27" spans="2:14" s="7" customFormat="1" ht="15" customHeight="1" x14ac:dyDescent="0.2">
      <c r="B27" s="22"/>
      <c r="C27" s="8"/>
      <c r="D27" s="16"/>
      <c r="E27" s="16"/>
      <c r="F27" s="133"/>
      <c r="G27" s="8"/>
      <c r="H27" s="9"/>
      <c r="I27" s="36"/>
      <c r="J27" s="348"/>
      <c r="K27" s="428"/>
      <c r="L27" s="429"/>
      <c r="M27" s="98"/>
      <c r="N27" s="217"/>
    </row>
    <row r="28" spans="2:14" s="7" customFormat="1" ht="15" customHeight="1" x14ac:dyDescent="0.2">
      <c r="B28" s="22"/>
      <c r="C28" s="8"/>
      <c r="D28" s="16"/>
      <c r="E28" s="16"/>
      <c r="F28" s="133"/>
      <c r="G28" s="8"/>
      <c r="H28" s="17"/>
      <c r="I28" s="36"/>
      <c r="J28" s="348"/>
      <c r="K28" s="428"/>
      <c r="L28" s="429"/>
      <c r="M28" s="85"/>
    </row>
    <row r="29" spans="2:14" s="7" customFormat="1" ht="15" customHeight="1" x14ac:dyDescent="0.2">
      <c r="B29" s="419" t="s">
        <v>102</v>
      </c>
      <c r="C29" s="420"/>
      <c r="D29" s="420"/>
      <c r="E29" s="420"/>
      <c r="F29" s="420"/>
      <c r="G29" s="420"/>
      <c r="H29" s="420"/>
      <c r="I29" s="421"/>
      <c r="J29" s="348"/>
      <c r="K29" s="428"/>
      <c r="L29" s="429"/>
      <c r="M29" s="85"/>
    </row>
    <row r="30" spans="2:14" s="7" customFormat="1" ht="15" customHeight="1" x14ac:dyDescent="0.2">
      <c r="B30" s="419" t="s">
        <v>157</v>
      </c>
      <c r="C30" s="420"/>
      <c r="D30" s="420"/>
      <c r="E30" s="420"/>
      <c r="F30" s="420"/>
      <c r="G30" s="420"/>
      <c r="H30" s="420"/>
      <c r="I30" s="421"/>
      <c r="J30" s="348"/>
      <c r="K30" s="428"/>
      <c r="L30" s="429"/>
      <c r="M30" s="85"/>
    </row>
    <row r="31" spans="2:14" s="7" customFormat="1" ht="15" customHeight="1" x14ac:dyDescent="0.2">
      <c r="B31" s="419" t="s">
        <v>158</v>
      </c>
      <c r="C31" s="420"/>
      <c r="D31" s="420"/>
      <c r="E31" s="420"/>
      <c r="F31" s="420"/>
      <c r="G31" s="420"/>
      <c r="H31" s="420"/>
      <c r="I31" s="421"/>
      <c r="J31" s="348"/>
      <c r="K31" s="428"/>
      <c r="L31" s="429"/>
      <c r="M31" s="85"/>
    </row>
    <row r="32" spans="2:14" s="7" customFormat="1" ht="15" customHeight="1" x14ac:dyDescent="0.2">
      <c r="B32" s="22"/>
      <c r="C32" s="275"/>
      <c r="D32" s="274"/>
      <c r="E32" s="274"/>
      <c r="F32" s="275"/>
      <c r="G32" s="275"/>
      <c r="H32" s="279"/>
      <c r="I32" s="314"/>
      <c r="J32" s="348"/>
      <c r="K32" s="307"/>
      <c r="L32" s="308"/>
      <c r="M32" s="85"/>
    </row>
    <row r="33" spans="2:13" s="7" customFormat="1" ht="15" customHeight="1" x14ac:dyDescent="0.2">
      <c r="B33" s="22">
        <v>1</v>
      </c>
      <c r="C33" s="275" t="s">
        <v>67</v>
      </c>
      <c r="D33" s="274" t="s">
        <v>68</v>
      </c>
      <c r="E33" s="274" t="s">
        <v>69</v>
      </c>
      <c r="F33" s="275" t="s">
        <v>70</v>
      </c>
      <c r="G33" s="275" t="s">
        <v>71</v>
      </c>
      <c r="H33" s="279" t="s">
        <v>72</v>
      </c>
      <c r="I33" s="314" t="s">
        <v>95</v>
      </c>
      <c r="J33" s="348"/>
      <c r="K33" s="307"/>
      <c r="L33" s="308"/>
      <c r="M33" s="85"/>
    </row>
    <row r="34" spans="2:13" s="7" customFormat="1" ht="15" customHeight="1" x14ac:dyDescent="0.2">
      <c r="B34" s="22">
        <v>2</v>
      </c>
      <c r="C34" s="275" t="s">
        <v>73</v>
      </c>
      <c r="D34" s="274" t="s">
        <v>74</v>
      </c>
      <c r="E34" s="274" t="s">
        <v>75</v>
      </c>
      <c r="F34" s="275" t="s">
        <v>76</v>
      </c>
      <c r="G34" s="275" t="s">
        <v>71</v>
      </c>
      <c r="H34" s="279" t="s">
        <v>77</v>
      </c>
      <c r="I34" s="314" t="s">
        <v>96</v>
      </c>
      <c r="J34" s="348"/>
      <c r="K34" s="307"/>
      <c r="L34" s="308"/>
      <c r="M34" s="85"/>
    </row>
    <row r="35" spans="2:13" s="7" customFormat="1" ht="15" customHeight="1" x14ac:dyDescent="0.2">
      <c r="B35" s="22">
        <v>3</v>
      </c>
      <c r="C35" s="275" t="s">
        <v>78</v>
      </c>
      <c r="D35" s="274" t="s">
        <v>79</v>
      </c>
      <c r="E35" s="274" t="s">
        <v>80</v>
      </c>
      <c r="F35" s="275" t="s">
        <v>76</v>
      </c>
      <c r="G35" s="275" t="s">
        <v>71</v>
      </c>
      <c r="H35" s="279" t="s">
        <v>77</v>
      </c>
      <c r="I35" s="314" t="s">
        <v>97</v>
      </c>
      <c r="J35" s="348"/>
      <c r="K35" s="307"/>
      <c r="L35" s="308"/>
      <c r="M35" s="85"/>
    </row>
    <row r="36" spans="2:13" s="7" customFormat="1" ht="15" customHeight="1" x14ac:dyDescent="0.2">
      <c r="B36" s="22">
        <v>4</v>
      </c>
      <c r="C36" s="275" t="s">
        <v>81</v>
      </c>
      <c r="D36" s="274" t="s">
        <v>82</v>
      </c>
      <c r="E36" s="274" t="s">
        <v>83</v>
      </c>
      <c r="F36" s="275" t="s">
        <v>84</v>
      </c>
      <c r="G36" s="275" t="s">
        <v>71</v>
      </c>
      <c r="H36" s="279" t="s">
        <v>77</v>
      </c>
      <c r="I36" s="314" t="s">
        <v>98</v>
      </c>
      <c r="J36" s="348"/>
      <c r="K36" s="307"/>
      <c r="L36" s="308"/>
      <c r="M36" s="85"/>
    </row>
    <row r="37" spans="2:13" s="7" customFormat="1" ht="15" customHeight="1" x14ac:dyDescent="0.2">
      <c r="B37" s="22">
        <v>5</v>
      </c>
      <c r="C37" s="275" t="s">
        <v>85</v>
      </c>
      <c r="D37" s="274" t="s">
        <v>86</v>
      </c>
      <c r="E37" s="274" t="s">
        <v>87</v>
      </c>
      <c r="F37" s="275" t="s">
        <v>88</v>
      </c>
      <c r="G37" s="275" t="s">
        <v>71</v>
      </c>
      <c r="H37" s="279" t="s">
        <v>77</v>
      </c>
      <c r="I37" s="314" t="s">
        <v>99</v>
      </c>
      <c r="J37" s="348"/>
      <c r="K37" s="307"/>
      <c r="L37" s="308"/>
      <c r="M37" s="85"/>
    </row>
    <row r="38" spans="2:13" s="7" customFormat="1" ht="15" customHeight="1" x14ac:dyDescent="0.2">
      <c r="B38" s="22">
        <v>6</v>
      </c>
      <c r="C38" s="275" t="s">
        <v>103</v>
      </c>
      <c r="D38" s="274" t="s">
        <v>104</v>
      </c>
      <c r="E38" s="274" t="s">
        <v>105</v>
      </c>
      <c r="F38" s="275" t="s">
        <v>106</v>
      </c>
      <c r="G38" s="275" t="s">
        <v>71</v>
      </c>
      <c r="H38" s="279" t="s">
        <v>77</v>
      </c>
      <c r="I38" s="314" t="s">
        <v>149</v>
      </c>
      <c r="J38" s="348"/>
      <c r="K38" s="307"/>
      <c r="L38" s="308"/>
      <c r="M38" s="85"/>
    </row>
    <row r="39" spans="2:13" s="7" customFormat="1" ht="15" customHeight="1" x14ac:dyDescent="0.2">
      <c r="B39" s="22">
        <v>7</v>
      </c>
      <c r="C39" s="275" t="s">
        <v>107</v>
      </c>
      <c r="D39" s="274" t="s">
        <v>108</v>
      </c>
      <c r="E39" s="274" t="s">
        <v>109</v>
      </c>
      <c r="F39" s="275" t="s">
        <v>65</v>
      </c>
      <c r="G39" s="275" t="s">
        <v>71</v>
      </c>
      <c r="H39" s="279" t="s">
        <v>77</v>
      </c>
      <c r="I39" s="314" t="s">
        <v>150</v>
      </c>
      <c r="J39" s="348"/>
      <c r="K39" s="307"/>
      <c r="L39" s="308"/>
      <c r="M39" s="85"/>
    </row>
    <row r="40" spans="2:13" s="7" customFormat="1" ht="15" customHeight="1" x14ac:dyDescent="0.2">
      <c r="B40" s="22">
        <v>8</v>
      </c>
      <c r="C40" s="8" t="s">
        <v>110</v>
      </c>
      <c r="D40" s="16" t="s">
        <v>111</v>
      </c>
      <c r="E40" s="16" t="s">
        <v>112</v>
      </c>
      <c r="F40" s="133" t="s">
        <v>113</v>
      </c>
      <c r="G40" s="8" t="s">
        <v>71</v>
      </c>
      <c r="H40" s="17" t="s">
        <v>77</v>
      </c>
      <c r="I40" s="36" t="s">
        <v>151</v>
      </c>
      <c r="J40" s="348"/>
      <c r="K40" s="428"/>
      <c r="L40" s="429"/>
      <c r="M40" s="85"/>
    </row>
    <row r="41" spans="2:13" s="7" customFormat="1" ht="15" customHeight="1" x14ac:dyDescent="0.2">
      <c r="B41" s="22">
        <v>9</v>
      </c>
      <c r="C41" s="8" t="s">
        <v>89</v>
      </c>
      <c r="D41" s="16" t="s">
        <v>90</v>
      </c>
      <c r="E41" s="16" t="s">
        <v>91</v>
      </c>
      <c r="F41" s="133" t="s">
        <v>92</v>
      </c>
      <c r="G41" s="8" t="s">
        <v>71</v>
      </c>
      <c r="H41" s="17" t="s">
        <v>77</v>
      </c>
      <c r="I41" s="36" t="s">
        <v>100</v>
      </c>
      <c r="J41" s="348"/>
      <c r="K41" s="428"/>
      <c r="L41" s="429"/>
      <c r="M41" s="85"/>
    </row>
    <row r="42" spans="2:13" s="7" customFormat="1" ht="15" customHeight="1" x14ac:dyDescent="0.2">
      <c r="B42" s="22">
        <v>10</v>
      </c>
      <c r="C42" s="8" t="s">
        <v>93</v>
      </c>
      <c r="D42" s="16" t="s">
        <v>94</v>
      </c>
      <c r="E42" s="16" t="s">
        <v>75</v>
      </c>
      <c r="F42" s="133" t="s">
        <v>88</v>
      </c>
      <c r="G42" s="8" t="s">
        <v>71</v>
      </c>
      <c r="H42" s="17" t="s">
        <v>77</v>
      </c>
      <c r="I42" s="36" t="s">
        <v>101</v>
      </c>
      <c r="J42" s="348"/>
      <c r="K42" s="428"/>
      <c r="L42" s="429"/>
      <c r="M42" s="85"/>
    </row>
    <row r="43" spans="2:13" s="7" customFormat="1" ht="15" customHeight="1" x14ac:dyDescent="0.2">
      <c r="B43" s="22">
        <v>11</v>
      </c>
      <c r="C43" s="8" t="s">
        <v>114</v>
      </c>
      <c r="D43" s="16" t="s">
        <v>115</v>
      </c>
      <c r="E43" s="16" t="s">
        <v>116</v>
      </c>
      <c r="F43" s="133" t="s">
        <v>117</v>
      </c>
      <c r="G43" s="8" t="s">
        <v>71</v>
      </c>
      <c r="H43" s="17" t="s">
        <v>77</v>
      </c>
      <c r="I43" s="36" t="s">
        <v>152</v>
      </c>
      <c r="J43" s="348"/>
      <c r="K43" s="428"/>
      <c r="L43" s="429"/>
      <c r="M43" s="85"/>
    </row>
    <row r="44" spans="2:13" s="7" customFormat="1" ht="15" customHeight="1" x14ac:dyDescent="0.2">
      <c r="B44" s="22">
        <v>12</v>
      </c>
      <c r="C44" s="8" t="s">
        <v>118</v>
      </c>
      <c r="D44" s="16" t="s">
        <v>119</v>
      </c>
      <c r="E44" s="16" t="s">
        <v>120</v>
      </c>
      <c r="F44" s="133" t="s">
        <v>121</v>
      </c>
      <c r="G44" s="8" t="s">
        <v>71</v>
      </c>
      <c r="H44" s="17" t="s">
        <v>77</v>
      </c>
      <c r="I44" s="36" t="s">
        <v>152</v>
      </c>
      <c r="J44" s="348"/>
      <c r="K44" s="428"/>
      <c r="L44" s="429"/>
      <c r="M44" s="85"/>
    </row>
    <row r="45" spans="2:13" s="7" customFormat="1" ht="15" customHeight="1" x14ac:dyDescent="0.2">
      <c r="B45" s="22">
        <v>13</v>
      </c>
      <c r="C45" s="8" t="s">
        <v>122</v>
      </c>
      <c r="D45" s="16" t="s">
        <v>123</v>
      </c>
      <c r="E45" s="16" t="s">
        <v>124</v>
      </c>
      <c r="F45" s="133" t="s">
        <v>125</v>
      </c>
      <c r="G45" s="8" t="s">
        <v>71</v>
      </c>
      <c r="H45" s="9" t="s">
        <v>77</v>
      </c>
      <c r="I45" s="36" t="s">
        <v>152</v>
      </c>
      <c r="J45" s="348"/>
      <c r="K45" s="428"/>
      <c r="L45" s="429"/>
      <c r="M45" s="85"/>
    </row>
    <row r="46" spans="2:13" s="7" customFormat="1" ht="15" customHeight="1" x14ac:dyDescent="0.2">
      <c r="B46" s="22">
        <v>14</v>
      </c>
      <c r="C46" s="8" t="s">
        <v>126</v>
      </c>
      <c r="D46" s="16" t="s">
        <v>127</v>
      </c>
      <c r="E46" s="16" t="s">
        <v>128</v>
      </c>
      <c r="F46" s="133" t="s">
        <v>129</v>
      </c>
      <c r="G46" s="8" t="s">
        <v>71</v>
      </c>
      <c r="H46" s="17" t="s">
        <v>130</v>
      </c>
      <c r="I46" s="36" t="s">
        <v>152</v>
      </c>
      <c r="J46" s="348"/>
      <c r="K46" s="428"/>
      <c r="L46" s="429"/>
      <c r="M46" s="85"/>
    </row>
    <row r="47" spans="2:13" s="7" customFormat="1" ht="15" customHeight="1" x14ac:dyDescent="0.2">
      <c r="B47" s="22">
        <v>15</v>
      </c>
      <c r="C47" s="8" t="s">
        <v>131</v>
      </c>
      <c r="D47" s="16" t="s">
        <v>132</v>
      </c>
      <c r="E47" s="16" t="s">
        <v>133</v>
      </c>
      <c r="F47" s="133" t="s">
        <v>121</v>
      </c>
      <c r="G47" s="8" t="s">
        <v>71</v>
      </c>
      <c r="H47" s="17" t="s">
        <v>77</v>
      </c>
      <c r="I47" s="36" t="s">
        <v>152</v>
      </c>
      <c r="J47" s="348"/>
      <c r="K47" s="428"/>
      <c r="L47" s="429"/>
      <c r="M47" s="85"/>
    </row>
    <row r="48" spans="2:13" s="7" customFormat="1" ht="15" customHeight="1" x14ac:dyDescent="0.2">
      <c r="B48" s="22">
        <v>16</v>
      </c>
      <c r="C48" s="8" t="s">
        <v>134</v>
      </c>
      <c r="D48" s="16" t="s">
        <v>135</v>
      </c>
      <c r="E48" s="16" t="s">
        <v>136</v>
      </c>
      <c r="F48" s="133" t="s">
        <v>117</v>
      </c>
      <c r="G48" s="8" t="s">
        <v>71</v>
      </c>
      <c r="H48" s="9" t="s">
        <v>77</v>
      </c>
      <c r="I48" s="59" t="s">
        <v>152</v>
      </c>
      <c r="J48" s="348"/>
      <c r="K48" s="428"/>
      <c r="L48" s="429"/>
      <c r="M48" s="85"/>
    </row>
    <row r="49" spans="2:13" s="7" customFormat="1" ht="15" customHeight="1" x14ac:dyDescent="0.2">
      <c r="B49" s="22">
        <v>17</v>
      </c>
      <c r="C49" s="8" t="s">
        <v>137</v>
      </c>
      <c r="D49" s="16" t="s">
        <v>138</v>
      </c>
      <c r="E49" s="16" t="s">
        <v>139</v>
      </c>
      <c r="F49" s="133" t="s">
        <v>88</v>
      </c>
      <c r="G49" s="8" t="s">
        <v>71</v>
      </c>
      <c r="H49" s="9" t="s">
        <v>77</v>
      </c>
      <c r="I49" s="59" t="s">
        <v>152</v>
      </c>
      <c r="J49" s="348"/>
      <c r="K49" s="428"/>
      <c r="L49" s="429"/>
      <c r="M49" s="85"/>
    </row>
    <row r="50" spans="2:13" s="7" customFormat="1" ht="15" customHeight="1" x14ac:dyDescent="0.2">
      <c r="B50" s="22">
        <v>18</v>
      </c>
      <c r="C50" s="8" t="s">
        <v>140</v>
      </c>
      <c r="D50" s="16" t="s">
        <v>141</v>
      </c>
      <c r="E50" s="16" t="s">
        <v>123</v>
      </c>
      <c r="F50" s="133" t="s">
        <v>142</v>
      </c>
      <c r="G50" s="8" t="s">
        <v>71</v>
      </c>
      <c r="H50" s="9" t="s">
        <v>77</v>
      </c>
      <c r="I50" s="59" t="s">
        <v>152</v>
      </c>
      <c r="J50" s="348"/>
      <c r="K50" s="428"/>
      <c r="L50" s="429"/>
      <c r="M50" s="85"/>
    </row>
    <row r="51" spans="2:13" s="7" customFormat="1" ht="15" customHeight="1" x14ac:dyDescent="0.2">
      <c r="B51" s="22">
        <v>19</v>
      </c>
      <c r="C51" s="8" t="s">
        <v>143</v>
      </c>
      <c r="D51" s="16" t="s">
        <v>144</v>
      </c>
      <c r="E51" s="16" t="s">
        <v>145</v>
      </c>
      <c r="F51" s="133" t="s">
        <v>65</v>
      </c>
      <c r="G51" s="8" t="s">
        <v>71</v>
      </c>
      <c r="H51" s="9" t="s">
        <v>77</v>
      </c>
      <c r="I51" s="59" t="s">
        <v>153</v>
      </c>
      <c r="J51" s="348"/>
      <c r="K51" s="428"/>
      <c r="L51" s="429"/>
      <c r="M51" s="85"/>
    </row>
    <row r="52" spans="2:13" s="7" customFormat="1" ht="15" customHeight="1" x14ac:dyDescent="0.2">
      <c r="B52" s="22" t="s">
        <v>13</v>
      </c>
      <c r="C52" s="8" t="s">
        <v>146</v>
      </c>
      <c r="D52" s="16" t="s">
        <v>147</v>
      </c>
      <c r="E52" s="16" t="s">
        <v>133</v>
      </c>
      <c r="F52" s="133" t="s">
        <v>148</v>
      </c>
      <c r="G52" s="8" t="s">
        <v>71</v>
      </c>
      <c r="H52" s="9" t="s">
        <v>77</v>
      </c>
      <c r="I52" s="59"/>
      <c r="J52" s="348"/>
      <c r="K52" s="428"/>
      <c r="L52" s="429"/>
      <c r="M52" s="85"/>
    </row>
    <row r="53" spans="2:13" s="7" customFormat="1" ht="15" customHeight="1" x14ac:dyDescent="0.2">
      <c r="B53" s="22"/>
      <c r="C53" s="8"/>
      <c r="D53" s="16"/>
      <c r="E53" s="16"/>
      <c r="F53" s="133"/>
      <c r="G53" s="8"/>
      <c r="H53" s="9"/>
      <c r="I53" s="59"/>
      <c r="J53" s="348"/>
      <c r="K53" s="428"/>
      <c r="L53" s="429"/>
      <c r="M53" s="85"/>
    </row>
    <row r="54" spans="2:13" s="7" customFormat="1" ht="15" customHeight="1" x14ac:dyDescent="0.2">
      <c r="B54" s="151"/>
      <c r="C54" s="349"/>
      <c r="D54" s="147"/>
      <c r="E54" s="353"/>
      <c r="F54" s="144"/>
      <c r="G54" s="148"/>
      <c r="H54" s="149"/>
      <c r="I54" s="150"/>
      <c r="J54" s="348"/>
      <c r="K54" s="428"/>
      <c r="L54" s="429"/>
      <c r="M54" s="85"/>
    </row>
    <row r="55" spans="2:13" s="7" customFormat="1" ht="15" customHeight="1" x14ac:dyDescent="0.2">
      <c r="B55" s="22"/>
      <c r="C55" s="349"/>
      <c r="D55" s="147"/>
      <c r="E55" s="353"/>
      <c r="F55" s="144"/>
      <c r="G55" s="148"/>
      <c r="H55" s="149"/>
      <c r="I55" s="150"/>
      <c r="J55" s="348"/>
      <c r="K55" s="428"/>
      <c r="L55" s="429"/>
      <c r="M55" s="85"/>
    </row>
    <row r="56" spans="2:13" s="7" customFormat="1" ht="15" customHeight="1" thickBot="1" x14ac:dyDescent="0.25">
      <c r="B56" s="266"/>
      <c r="C56" s="350"/>
      <c r="D56" s="267"/>
      <c r="E56" s="342"/>
      <c r="F56" s="268"/>
      <c r="G56" s="257"/>
      <c r="H56" s="269"/>
      <c r="I56" s="270"/>
      <c r="J56" s="348"/>
      <c r="K56" s="430"/>
      <c r="L56" s="431"/>
      <c r="M56" s="85"/>
    </row>
    <row r="57" spans="2:13" s="7" customFormat="1" ht="15" customHeight="1" x14ac:dyDescent="0.2">
      <c r="B57" s="271">
        <v>1</v>
      </c>
      <c r="C57" s="432" t="s">
        <v>62</v>
      </c>
      <c r="D57" s="433"/>
      <c r="E57" s="433"/>
      <c r="F57" s="433"/>
      <c r="G57" s="433"/>
      <c r="H57" s="433"/>
      <c r="I57" s="433"/>
      <c r="J57" s="433"/>
      <c r="K57" s="433"/>
      <c r="L57" s="434"/>
      <c r="M57" s="85"/>
    </row>
    <row r="58" spans="2:13" s="7" customFormat="1" ht="15" customHeight="1" x14ac:dyDescent="0.2">
      <c r="B58" s="264">
        <v>2</v>
      </c>
      <c r="C58" s="422" t="s">
        <v>63</v>
      </c>
      <c r="D58" s="423"/>
      <c r="E58" s="423"/>
      <c r="F58" s="423"/>
      <c r="G58" s="423"/>
      <c r="H58" s="423"/>
      <c r="I58" s="423"/>
      <c r="J58" s="423"/>
      <c r="K58" s="423"/>
      <c r="L58" s="424"/>
      <c r="M58" s="85"/>
    </row>
    <row r="59" spans="2:13" s="7" customFormat="1" ht="15" customHeight="1" thickBot="1" x14ac:dyDescent="0.25">
      <c r="B59" s="265">
        <v>3</v>
      </c>
      <c r="C59" s="425" t="s">
        <v>64</v>
      </c>
      <c r="D59" s="426"/>
      <c r="E59" s="426"/>
      <c r="F59" s="426"/>
      <c r="G59" s="426"/>
      <c r="H59" s="426"/>
      <c r="I59" s="426"/>
      <c r="J59" s="426"/>
      <c r="K59" s="426"/>
      <c r="L59" s="427"/>
      <c r="M59" s="85"/>
    </row>
    <row r="60" spans="2:13" ht="15" customHeight="1" x14ac:dyDescent="0.2"/>
    <row r="61" spans="2:13" ht="15" customHeight="1" x14ac:dyDescent="0.2"/>
  </sheetData>
  <sheetProtection selectLockedCells="1" selectUnlockedCells="1"/>
  <mergeCells count="57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48:L48"/>
    <mergeCell ref="K41:L41"/>
    <mergeCell ref="K42:L42"/>
    <mergeCell ref="K43:L43"/>
    <mergeCell ref="K44:L44"/>
    <mergeCell ref="K45:L45"/>
    <mergeCell ref="C58:L58"/>
    <mergeCell ref="C59:L59"/>
    <mergeCell ref="K55:L55"/>
    <mergeCell ref="K54:L54"/>
    <mergeCell ref="B29:I29"/>
    <mergeCell ref="B30:I30"/>
    <mergeCell ref="B31:I31"/>
    <mergeCell ref="K56:L56"/>
    <mergeCell ref="C57:L57"/>
    <mergeCell ref="K49:L49"/>
    <mergeCell ref="K50:L50"/>
    <mergeCell ref="K51:L51"/>
    <mergeCell ref="K52:L52"/>
    <mergeCell ref="K53:L53"/>
    <mergeCell ref="K46:L46"/>
    <mergeCell ref="K47:L47"/>
  </mergeCells>
  <conditionalFormatting sqref="M13:M59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74"/>
      <c r="C1" s="474"/>
      <c r="D1" s="56"/>
      <c r="E1" s="56"/>
      <c r="F1" s="56"/>
      <c r="G1" s="169"/>
      <c r="H1" s="169"/>
      <c r="I1" s="169"/>
      <c r="J1" s="400"/>
      <c r="K1" s="400"/>
      <c r="L1" s="400"/>
      <c r="M1" s="169"/>
    </row>
    <row r="2" spans="1:14" ht="15" customHeight="1" x14ac:dyDescent="0.2">
      <c r="B2" s="474"/>
      <c r="C2" s="474"/>
      <c r="D2" s="407" t="s">
        <v>55</v>
      </c>
      <c r="E2" s="407"/>
      <c r="F2" s="407"/>
      <c r="G2" s="407"/>
      <c r="H2" s="407"/>
      <c r="I2" s="407"/>
      <c r="J2" s="400"/>
      <c r="K2" s="400"/>
      <c r="L2" s="400"/>
      <c r="M2" s="45"/>
    </row>
    <row r="3" spans="1:14" ht="15" customHeight="1" x14ac:dyDescent="0.2">
      <c r="B3" s="474"/>
      <c r="C3" s="474"/>
      <c r="D3" s="407"/>
      <c r="E3" s="407"/>
      <c r="F3" s="407"/>
      <c r="G3" s="407"/>
      <c r="H3" s="407"/>
      <c r="I3" s="407"/>
      <c r="J3" s="400"/>
      <c r="K3" s="400"/>
      <c r="L3" s="400"/>
      <c r="M3" s="57"/>
    </row>
    <row r="4" spans="1:14" ht="15" customHeight="1" x14ac:dyDescent="0.2">
      <c r="B4" s="474"/>
      <c r="C4" s="474"/>
      <c r="D4" s="118"/>
      <c r="E4" s="118"/>
      <c r="F4" s="118"/>
      <c r="G4" s="118"/>
      <c r="H4" s="118"/>
      <c r="I4" s="118"/>
      <c r="J4" s="400"/>
      <c r="K4" s="400"/>
      <c r="L4" s="400"/>
      <c r="M4" s="57"/>
    </row>
    <row r="5" spans="1:14" ht="15" customHeight="1" x14ac:dyDescent="0.2">
      <c r="B5" s="474"/>
      <c r="C5" s="474"/>
      <c r="D5" s="118"/>
      <c r="E5" s="118"/>
      <c r="F5" s="118"/>
      <c r="G5" s="118"/>
      <c r="H5" s="118"/>
      <c r="I5" s="118"/>
      <c r="J5" s="400"/>
      <c r="K5" s="400"/>
      <c r="L5" s="400"/>
      <c r="M5" s="57"/>
    </row>
    <row r="6" spans="1:14" ht="15" customHeight="1" thickBot="1" x14ac:dyDescent="0.25">
      <c r="B6" s="474"/>
      <c r="C6" s="474"/>
      <c r="D6" s="25"/>
      <c r="E6" s="25"/>
      <c r="F6" s="25"/>
      <c r="G6" s="25"/>
      <c r="H6" s="25"/>
      <c r="I6" s="25"/>
      <c r="J6" s="400"/>
      <c r="K6" s="400"/>
      <c r="L6" s="400"/>
      <c r="M6" s="57"/>
    </row>
    <row r="7" spans="1:14" ht="19.5" thickBot="1" x14ac:dyDescent="0.25">
      <c r="B7" s="474"/>
      <c r="C7" s="474"/>
      <c r="D7" s="404" t="s">
        <v>0</v>
      </c>
      <c r="E7" s="404"/>
      <c r="F7" s="454">
        <f>'Classements 1-2'!F7</f>
        <v>43638</v>
      </c>
      <c r="G7" s="455"/>
      <c r="H7" s="455"/>
      <c r="I7" s="456"/>
      <c r="J7" s="400"/>
      <c r="K7" s="400"/>
      <c r="L7" s="400"/>
      <c r="M7" s="45"/>
    </row>
    <row r="8" spans="1:14" ht="16.5" customHeight="1" thickBot="1" x14ac:dyDescent="0.25">
      <c r="B8" s="475"/>
      <c r="C8" s="475"/>
      <c r="D8" s="104" t="str">
        <f>'Classements 1-2'!D8</f>
        <v xml:space="preserve">Club Organis. </v>
      </c>
      <c r="E8" s="457" t="str">
        <f>'Classements 1-2'!E8</f>
        <v>BEAUJOLAIS BIKE CLUB</v>
      </c>
      <c r="F8" s="458"/>
      <c r="G8" s="457"/>
      <c r="H8" s="457"/>
      <c r="I8" s="457"/>
      <c r="J8" s="401"/>
      <c r="K8" s="401"/>
      <c r="L8" s="401"/>
      <c r="M8" s="45"/>
    </row>
    <row r="9" spans="1:14" ht="19.5" thickBot="1" x14ac:dyDescent="0.25">
      <c r="B9" s="405" t="s">
        <v>16</v>
      </c>
      <c r="C9" s="405"/>
      <c r="D9" s="405"/>
      <c r="E9" s="443" t="str">
        <f>'Classements 1-2'!E9</f>
        <v>5ème MONSOURDIE - MONSOLS</v>
      </c>
      <c r="F9" s="444"/>
      <c r="G9" s="444"/>
      <c r="H9" s="444"/>
      <c r="I9" s="445"/>
      <c r="J9" s="417" t="s">
        <v>39</v>
      </c>
      <c r="K9" s="418"/>
      <c r="L9" s="290">
        <v>31.7</v>
      </c>
      <c r="M9" s="93"/>
    </row>
    <row r="10" spans="1:14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4" ht="17.25" customHeight="1" thickBot="1" x14ac:dyDescent="0.25">
      <c r="B11" s="462" t="s">
        <v>45</v>
      </c>
      <c r="C11" s="463"/>
      <c r="D11" s="463"/>
      <c r="E11" s="446" t="str">
        <f>'Classements 1-2'!E11</f>
        <v xml:space="preserve">Nombre de participants </v>
      </c>
      <c r="F11" s="385"/>
      <c r="G11" s="109">
        <v>18</v>
      </c>
      <c r="H11" s="23" t="s">
        <v>36</v>
      </c>
      <c r="I11" s="107">
        <v>46</v>
      </c>
      <c r="J11" s="388" t="s">
        <v>50</v>
      </c>
      <c r="K11" s="447" t="s">
        <v>48</v>
      </c>
      <c r="L11" s="448"/>
      <c r="M11" s="94"/>
    </row>
    <row r="12" spans="1:14" ht="20.25" customHeight="1" thickBot="1" x14ac:dyDescent="0.25">
      <c r="B12" s="130" t="s">
        <v>33</v>
      </c>
      <c r="C12" s="132" t="s">
        <v>35</v>
      </c>
      <c r="D12" s="129" t="s">
        <v>2</v>
      </c>
      <c r="E12" s="26" t="s">
        <v>3</v>
      </c>
      <c r="F12" s="26" t="s">
        <v>4</v>
      </c>
      <c r="G12" s="69" t="s">
        <v>5</v>
      </c>
      <c r="H12" s="70" t="s">
        <v>6</v>
      </c>
      <c r="I12" s="91" t="s">
        <v>17</v>
      </c>
      <c r="J12" s="389"/>
      <c r="K12" s="449" t="s">
        <v>49</v>
      </c>
      <c r="L12" s="450"/>
      <c r="M12" s="95"/>
    </row>
    <row r="13" spans="1:14" s="7" customFormat="1" ht="15" customHeight="1" x14ac:dyDescent="0.2">
      <c r="B13" s="19">
        <v>1</v>
      </c>
      <c r="C13" s="300" t="s">
        <v>159</v>
      </c>
      <c r="D13" s="71" t="s">
        <v>160</v>
      </c>
      <c r="E13" s="71" t="s">
        <v>161</v>
      </c>
      <c r="F13" s="138" t="s">
        <v>162</v>
      </c>
      <c r="G13" s="72" t="s">
        <v>71</v>
      </c>
      <c r="H13" s="73" t="s">
        <v>77</v>
      </c>
      <c r="I13" s="53" t="s">
        <v>163</v>
      </c>
      <c r="J13" s="60">
        <v>8</v>
      </c>
      <c r="K13" s="464"/>
      <c r="L13" s="465"/>
      <c r="M13" s="85"/>
    </row>
    <row r="14" spans="1:14" s="7" customFormat="1" ht="15" customHeight="1" x14ac:dyDescent="0.2">
      <c r="B14" s="20">
        <v>2</v>
      </c>
      <c r="C14" s="8" t="s">
        <v>164</v>
      </c>
      <c r="D14" s="16" t="s">
        <v>165</v>
      </c>
      <c r="E14" s="16" t="s">
        <v>166</v>
      </c>
      <c r="F14" s="133" t="s">
        <v>167</v>
      </c>
      <c r="G14" s="9" t="s">
        <v>71</v>
      </c>
      <c r="H14" s="9" t="s">
        <v>77</v>
      </c>
      <c r="I14" s="30" t="s">
        <v>223</v>
      </c>
      <c r="J14" s="61">
        <v>6</v>
      </c>
      <c r="K14" s="466"/>
      <c r="L14" s="467"/>
      <c r="M14" s="98"/>
      <c r="N14" s="217"/>
    </row>
    <row r="15" spans="1:14" s="7" customFormat="1" ht="15" customHeight="1" x14ac:dyDescent="0.2">
      <c r="B15" s="20">
        <v>3</v>
      </c>
      <c r="C15" s="8" t="s">
        <v>168</v>
      </c>
      <c r="D15" s="16" t="s">
        <v>169</v>
      </c>
      <c r="E15" s="16" t="s">
        <v>170</v>
      </c>
      <c r="F15" s="133" t="s">
        <v>171</v>
      </c>
      <c r="G15" s="9" t="s">
        <v>71</v>
      </c>
      <c r="H15" s="9" t="s">
        <v>77</v>
      </c>
      <c r="I15" s="30" t="s">
        <v>224</v>
      </c>
      <c r="J15" s="61">
        <v>4</v>
      </c>
      <c r="K15" s="466"/>
      <c r="L15" s="467"/>
      <c r="M15" s="98"/>
      <c r="N15" s="217"/>
    </row>
    <row r="16" spans="1:14" s="7" customFormat="1" ht="15" customHeight="1" x14ac:dyDescent="0.2">
      <c r="B16" s="20">
        <v>4</v>
      </c>
      <c r="C16" s="8" t="s">
        <v>172</v>
      </c>
      <c r="D16" s="16" t="s">
        <v>173</v>
      </c>
      <c r="E16" s="16" t="s">
        <v>174</v>
      </c>
      <c r="F16" s="133" t="s">
        <v>76</v>
      </c>
      <c r="G16" s="8" t="s">
        <v>71</v>
      </c>
      <c r="H16" s="9" t="s">
        <v>77</v>
      </c>
      <c r="I16" s="30" t="s">
        <v>225</v>
      </c>
      <c r="J16" s="61">
        <v>2</v>
      </c>
      <c r="K16" s="468" t="s">
        <v>232</v>
      </c>
      <c r="L16" s="469"/>
      <c r="M16" s="98"/>
      <c r="N16" s="217"/>
    </row>
    <row r="17" spans="2:14" s="7" customFormat="1" ht="15" customHeight="1" thickBot="1" x14ac:dyDescent="0.25">
      <c r="B17" s="21">
        <v>5</v>
      </c>
      <c r="C17" s="8" t="s">
        <v>175</v>
      </c>
      <c r="D17" s="16" t="s">
        <v>176</v>
      </c>
      <c r="E17" s="351" t="s">
        <v>177</v>
      </c>
      <c r="F17" s="134" t="s">
        <v>117</v>
      </c>
      <c r="G17" s="75" t="s">
        <v>71</v>
      </c>
      <c r="H17" s="75" t="s">
        <v>77</v>
      </c>
      <c r="I17" s="33" t="s">
        <v>226</v>
      </c>
      <c r="J17" s="62">
        <v>1</v>
      </c>
      <c r="K17" s="470"/>
      <c r="L17" s="471"/>
      <c r="M17" s="85"/>
      <c r="N17" s="217"/>
    </row>
    <row r="18" spans="2:14" s="7" customFormat="1" ht="15" customHeight="1" x14ac:dyDescent="0.2">
      <c r="B18" s="63">
        <v>6</v>
      </c>
      <c r="C18" s="300" t="s">
        <v>178</v>
      </c>
      <c r="D18" s="71" t="s">
        <v>179</v>
      </c>
      <c r="E18" s="357" t="s">
        <v>180</v>
      </c>
      <c r="F18" s="139" t="s">
        <v>181</v>
      </c>
      <c r="G18" s="76" t="s">
        <v>71</v>
      </c>
      <c r="H18" s="77" t="s">
        <v>77</v>
      </c>
      <c r="I18" s="58" t="s">
        <v>227</v>
      </c>
      <c r="J18" s="362"/>
      <c r="K18" s="472"/>
      <c r="L18" s="473"/>
      <c r="M18" s="85"/>
      <c r="N18" s="217"/>
    </row>
    <row r="19" spans="2:14" s="7" customFormat="1" ht="15" customHeight="1" x14ac:dyDescent="0.2">
      <c r="B19" s="22">
        <v>7</v>
      </c>
      <c r="C19" s="8" t="s">
        <v>182</v>
      </c>
      <c r="D19" s="16" t="s">
        <v>183</v>
      </c>
      <c r="E19" s="16" t="s">
        <v>184</v>
      </c>
      <c r="F19" s="133" t="s">
        <v>113</v>
      </c>
      <c r="G19" s="9" t="s">
        <v>71</v>
      </c>
      <c r="H19" s="78" t="s">
        <v>77</v>
      </c>
      <c r="I19" s="36" t="s">
        <v>228</v>
      </c>
      <c r="J19" s="363"/>
      <c r="K19" s="466"/>
      <c r="L19" s="467"/>
      <c r="M19" s="98"/>
      <c r="N19" s="217"/>
    </row>
    <row r="20" spans="2:14" s="7" customFormat="1" ht="15" customHeight="1" x14ac:dyDescent="0.2">
      <c r="B20" s="22">
        <v>8</v>
      </c>
      <c r="C20" s="8" t="s">
        <v>185</v>
      </c>
      <c r="D20" s="16" t="s">
        <v>186</v>
      </c>
      <c r="E20" s="16" t="s">
        <v>187</v>
      </c>
      <c r="F20" s="133" t="s">
        <v>188</v>
      </c>
      <c r="G20" s="8" t="s">
        <v>71</v>
      </c>
      <c r="H20" s="9" t="s">
        <v>77</v>
      </c>
      <c r="I20" s="36" t="s">
        <v>98</v>
      </c>
      <c r="J20" s="363"/>
      <c r="K20" s="466"/>
      <c r="L20" s="467"/>
      <c r="M20" s="98"/>
      <c r="N20" s="217"/>
    </row>
    <row r="21" spans="2:14" s="7" customFormat="1" ht="15" customHeight="1" x14ac:dyDescent="0.2">
      <c r="B21" s="22">
        <v>9</v>
      </c>
      <c r="C21" s="301" t="s">
        <v>189</v>
      </c>
      <c r="D21" s="54" t="s">
        <v>190</v>
      </c>
      <c r="E21" s="54" t="s">
        <v>191</v>
      </c>
      <c r="F21" s="136" t="s">
        <v>192</v>
      </c>
      <c r="G21" s="11" t="s">
        <v>71</v>
      </c>
      <c r="H21" s="12" t="s">
        <v>77</v>
      </c>
      <c r="I21" s="36" t="s">
        <v>98</v>
      </c>
      <c r="J21" s="363"/>
      <c r="K21" s="466"/>
      <c r="L21" s="467"/>
      <c r="M21" s="98"/>
      <c r="N21" s="217"/>
    </row>
    <row r="22" spans="2:14" s="7" customFormat="1" ht="15" customHeight="1" x14ac:dyDescent="0.2">
      <c r="B22" s="22">
        <v>10</v>
      </c>
      <c r="C22" s="8" t="s">
        <v>193</v>
      </c>
      <c r="D22" s="16" t="s">
        <v>91</v>
      </c>
      <c r="E22" s="16" t="s">
        <v>123</v>
      </c>
      <c r="F22" s="133" t="s">
        <v>117</v>
      </c>
      <c r="G22" s="8" t="s">
        <v>71</v>
      </c>
      <c r="H22" s="17" t="s">
        <v>77</v>
      </c>
      <c r="I22" s="36" t="s">
        <v>98</v>
      </c>
      <c r="J22" s="363"/>
      <c r="K22" s="466"/>
      <c r="L22" s="467"/>
      <c r="M22" s="98"/>
      <c r="N22" s="217"/>
    </row>
    <row r="23" spans="2:14" s="7" customFormat="1" ht="15" customHeight="1" x14ac:dyDescent="0.2">
      <c r="B23" s="22">
        <v>11</v>
      </c>
      <c r="C23" s="8" t="s">
        <v>194</v>
      </c>
      <c r="D23" s="16" t="s">
        <v>195</v>
      </c>
      <c r="E23" s="16" t="s">
        <v>196</v>
      </c>
      <c r="F23" s="133" t="s">
        <v>197</v>
      </c>
      <c r="G23" s="8" t="s">
        <v>71</v>
      </c>
      <c r="H23" s="9" t="s">
        <v>198</v>
      </c>
      <c r="I23" s="36" t="s">
        <v>229</v>
      </c>
      <c r="J23" s="363"/>
      <c r="K23" s="466"/>
      <c r="L23" s="467"/>
      <c r="M23" s="98"/>
      <c r="N23" s="217"/>
    </row>
    <row r="24" spans="2:14" s="7" customFormat="1" ht="15" customHeight="1" x14ac:dyDescent="0.2">
      <c r="B24" s="22">
        <v>12</v>
      </c>
      <c r="C24" s="8" t="s">
        <v>199</v>
      </c>
      <c r="D24" s="16" t="s">
        <v>200</v>
      </c>
      <c r="E24" s="16" t="s">
        <v>201</v>
      </c>
      <c r="F24" s="133" t="s">
        <v>202</v>
      </c>
      <c r="G24" s="8" t="s">
        <v>203</v>
      </c>
      <c r="H24" s="17" t="s">
        <v>204</v>
      </c>
      <c r="I24" s="36" t="s">
        <v>230</v>
      </c>
      <c r="J24" s="363"/>
      <c r="K24" s="466"/>
      <c r="L24" s="467"/>
      <c r="M24" s="98"/>
      <c r="N24" s="217"/>
    </row>
    <row r="25" spans="2:14" s="7" customFormat="1" ht="15" customHeight="1" x14ac:dyDescent="0.2">
      <c r="B25" s="312">
        <v>13</v>
      </c>
      <c r="C25" s="275" t="s">
        <v>205</v>
      </c>
      <c r="D25" s="274" t="s">
        <v>206</v>
      </c>
      <c r="E25" s="274" t="s">
        <v>177</v>
      </c>
      <c r="F25" s="275" t="s">
        <v>207</v>
      </c>
      <c r="G25" s="275" t="s">
        <v>71</v>
      </c>
      <c r="H25" s="313" t="s">
        <v>77</v>
      </c>
      <c r="I25" s="314" t="s">
        <v>231</v>
      </c>
      <c r="J25" s="363"/>
      <c r="K25" s="310"/>
      <c r="L25" s="311"/>
      <c r="M25" s="98"/>
      <c r="N25" s="217"/>
    </row>
    <row r="26" spans="2:14" s="7" customFormat="1" ht="15" customHeight="1" x14ac:dyDescent="0.2">
      <c r="B26" s="22">
        <v>14</v>
      </c>
      <c r="C26" s="8" t="s">
        <v>208</v>
      </c>
      <c r="D26" s="16" t="s">
        <v>209</v>
      </c>
      <c r="E26" s="16" t="s">
        <v>210</v>
      </c>
      <c r="F26" s="133" t="s">
        <v>211</v>
      </c>
      <c r="G26" s="8" t="s">
        <v>71</v>
      </c>
      <c r="H26" s="9" t="s">
        <v>77</v>
      </c>
      <c r="I26" s="36" t="s">
        <v>152</v>
      </c>
      <c r="J26" s="363"/>
      <c r="K26" s="466"/>
      <c r="L26" s="467"/>
      <c r="M26" s="98"/>
      <c r="N26" s="217"/>
    </row>
    <row r="27" spans="2:14" s="7" customFormat="1" ht="15" customHeight="1" x14ac:dyDescent="0.2">
      <c r="B27" s="22">
        <v>15</v>
      </c>
      <c r="C27" s="8" t="s">
        <v>212</v>
      </c>
      <c r="D27" s="16" t="s">
        <v>213</v>
      </c>
      <c r="E27" s="16" t="s">
        <v>214</v>
      </c>
      <c r="F27" s="133" t="s">
        <v>215</v>
      </c>
      <c r="G27" s="8" t="s">
        <v>71</v>
      </c>
      <c r="H27" s="9" t="s">
        <v>77</v>
      </c>
      <c r="I27" s="30" t="s">
        <v>152</v>
      </c>
      <c r="J27" s="363"/>
      <c r="K27" s="466"/>
      <c r="L27" s="467"/>
      <c r="M27" s="98"/>
      <c r="N27" s="217"/>
    </row>
    <row r="28" spans="2:14" s="7" customFormat="1" ht="15" customHeight="1" x14ac:dyDescent="0.2">
      <c r="B28" s="22">
        <v>16</v>
      </c>
      <c r="C28" s="301" t="s">
        <v>216</v>
      </c>
      <c r="D28" s="54" t="s">
        <v>217</v>
      </c>
      <c r="E28" s="54" t="s">
        <v>174</v>
      </c>
      <c r="F28" s="331" t="s">
        <v>76</v>
      </c>
      <c r="G28" s="8" t="s">
        <v>71</v>
      </c>
      <c r="H28" s="9" t="s">
        <v>77</v>
      </c>
      <c r="I28" s="36" t="s">
        <v>152</v>
      </c>
      <c r="J28" s="363"/>
      <c r="K28" s="466"/>
      <c r="L28" s="467"/>
      <c r="M28" s="98"/>
      <c r="N28" s="217"/>
    </row>
    <row r="29" spans="2:14" s="7" customFormat="1" ht="15" customHeight="1" x14ac:dyDescent="0.2">
      <c r="B29" s="22">
        <v>17</v>
      </c>
      <c r="C29" s="301" t="s">
        <v>218</v>
      </c>
      <c r="D29" s="54" t="s">
        <v>200</v>
      </c>
      <c r="E29" s="16" t="s">
        <v>219</v>
      </c>
      <c r="F29" s="133" t="s">
        <v>202</v>
      </c>
      <c r="G29" s="9" t="s">
        <v>203</v>
      </c>
      <c r="H29" s="9" t="s">
        <v>204</v>
      </c>
      <c r="I29" s="36" t="s">
        <v>152</v>
      </c>
      <c r="J29" s="363"/>
      <c r="K29" s="466"/>
      <c r="L29" s="467"/>
      <c r="M29" s="85"/>
    </row>
    <row r="30" spans="2:14" s="7" customFormat="1" ht="15" customHeight="1" x14ac:dyDescent="0.2">
      <c r="B30" s="22" t="s">
        <v>13</v>
      </c>
      <c r="C30" s="302" t="s">
        <v>220</v>
      </c>
      <c r="D30" s="55" t="s">
        <v>221</v>
      </c>
      <c r="E30" s="16" t="s">
        <v>222</v>
      </c>
      <c r="F30" s="133" t="s">
        <v>167</v>
      </c>
      <c r="G30" s="8" t="s">
        <v>71</v>
      </c>
      <c r="H30" s="9" t="s">
        <v>77</v>
      </c>
      <c r="I30" s="36"/>
      <c r="J30" s="363"/>
      <c r="K30" s="466"/>
      <c r="L30" s="467"/>
      <c r="M30" s="85"/>
    </row>
    <row r="31" spans="2:14" s="7" customFormat="1" ht="15" customHeight="1" x14ac:dyDescent="0.2">
      <c r="B31" s="22"/>
      <c r="C31" s="301"/>
      <c r="D31" s="54"/>
      <c r="E31" s="16"/>
      <c r="F31" s="133"/>
      <c r="G31" s="8"/>
      <c r="H31" s="9"/>
      <c r="I31" s="36"/>
      <c r="J31" s="363"/>
      <c r="K31" s="466"/>
      <c r="L31" s="467"/>
      <c r="M31" s="85"/>
    </row>
    <row r="32" spans="2:14" s="7" customFormat="1" ht="15" customHeight="1" x14ac:dyDescent="0.2">
      <c r="B32" s="22"/>
      <c r="C32" s="301"/>
      <c r="D32" s="54"/>
      <c r="E32" s="16"/>
      <c r="F32" s="133"/>
      <c r="G32" s="8"/>
      <c r="H32" s="9"/>
      <c r="I32" s="36"/>
      <c r="J32" s="363"/>
      <c r="K32" s="466"/>
      <c r="L32" s="467"/>
      <c r="M32" s="85"/>
    </row>
    <row r="33" spans="2:13" s="7" customFormat="1" ht="15" customHeight="1" x14ac:dyDescent="0.2">
      <c r="B33" s="459" t="s">
        <v>233</v>
      </c>
      <c r="C33" s="460"/>
      <c r="D33" s="460"/>
      <c r="E33" s="460"/>
      <c r="F33" s="460"/>
      <c r="G33" s="460"/>
      <c r="H33" s="460"/>
      <c r="I33" s="461"/>
      <c r="J33" s="363"/>
      <c r="K33" s="466"/>
      <c r="L33" s="467"/>
      <c r="M33" s="85"/>
    </row>
    <row r="34" spans="2:13" s="7" customFormat="1" ht="15" customHeight="1" x14ac:dyDescent="0.2">
      <c r="B34" s="22"/>
      <c r="C34" s="8"/>
      <c r="D34" s="79"/>
      <c r="E34" s="79"/>
      <c r="F34" s="140"/>
      <c r="G34" s="80"/>
      <c r="H34" s="81"/>
      <c r="I34" s="36"/>
      <c r="J34" s="363"/>
      <c r="K34" s="466"/>
      <c r="L34" s="467"/>
      <c r="M34" s="85"/>
    </row>
    <row r="35" spans="2:13" s="7" customFormat="1" ht="15" customHeight="1" x14ac:dyDescent="0.2">
      <c r="B35" s="22"/>
      <c r="C35" s="8"/>
      <c r="D35" s="79"/>
      <c r="E35" s="79"/>
      <c r="F35" s="140"/>
      <c r="G35" s="80"/>
      <c r="H35" s="81"/>
      <c r="I35" s="36"/>
      <c r="J35" s="363"/>
      <c r="K35" s="466"/>
      <c r="L35" s="467"/>
      <c r="M35" s="85"/>
    </row>
    <row r="36" spans="2:13" s="7" customFormat="1" ht="15" customHeight="1" x14ac:dyDescent="0.2">
      <c r="B36" s="22"/>
      <c r="C36" s="8"/>
      <c r="D36" s="79"/>
      <c r="E36" s="16"/>
      <c r="F36" s="140"/>
      <c r="G36" s="80"/>
      <c r="H36" s="17"/>
      <c r="I36" s="36"/>
      <c r="J36" s="363"/>
      <c r="K36" s="466"/>
      <c r="L36" s="467"/>
      <c r="M36" s="85"/>
    </row>
    <row r="37" spans="2:13" s="7" customFormat="1" ht="15" customHeight="1" x14ac:dyDescent="0.2">
      <c r="B37" s="22"/>
      <c r="C37" s="8"/>
      <c r="D37" s="79"/>
      <c r="E37" s="79"/>
      <c r="F37" s="140"/>
      <c r="G37" s="80"/>
      <c r="H37" s="17"/>
      <c r="I37" s="36"/>
      <c r="J37" s="363"/>
      <c r="K37" s="466"/>
      <c r="L37" s="467"/>
      <c r="M37" s="85"/>
    </row>
    <row r="38" spans="2:13" s="7" customFormat="1" ht="15" customHeight="1" x14ac:dyDescent="0.2">
      <c r="B38" s="22"/>
      <c r="C38" s="8"/>
      <c r="D38" s="16"/>
      <c r="E38" s="79"/>
      <c r="F38" s="140"/>
      <c r="G38" s="80"/>
      <c r="H38" s="17"/>
      <c r="I38" s="37"/>
      <c r="J38" s="363"/>
      <c r="K38" s="466"/>
      <c r="L38" s="467"/>
      <c r="M38" s="85"/>
    </row>
    <row r="39" spans="2:13" s="7" customFormat="1" ht="15" customHeight="1" x14ac:dyDescent="0.2">
      <c r="B39" s="22"/>
      <c r="C39" s="355"/>
      <c r="D39" s="153"/>
      <c r="E39" s="358"/>
      <c r="F39" s="154"/>
      <c r="G39" s="155"/>
      <c r="H39" s="156"/>
      <c r="I39" s="145"/>
      <c r="J39" s="363"/>
      <c r="K39" s="466"/>
      <c r="L39" s="467"/>
      <c r="M39" s="85"/>
    </row>
    <row r="40" spans="2:13" s="7" customFormat="1" ht="15" customHeight="1" x14ac:dyDescent="0.2">
      <c r="B40" s="22"/>
      <c r="C40" s="355"/>
      <c r="D40" s="153"/>
      <c r="E40" s="358"/>
      <c r="F40" s="154"/>
      <c r="G40" s="155"/>
      <c r="H40" s="156"/>
      <c r="I40" s="145"/>
      <c r="J40" s="363"/>
      <c r="K40" s="466"/>
      <c r="L40" s="467"/>
      <c r="M40" s="85"/>
    </row>
    <row r="41" spans="2:13" s="7" customFormat="1" ht="15" customHeight="1" x14ac:dyDescent="0.2">
      <c r="B41" s="22"/>
      <c r="C41" s="355"/>
      <c r="D41" s="153"/>
      <c r="E41" s="358"/>
      <c r="F41" s="154"/>
      <c r="G41" s="155"/>
      <c r="H41" s="156"/>
      <c r="I41" s="145"/>
      <c r="J41" s="363"/>
      <c r="K41" s="466"/>
      <c r="L41" s="467"/>
      <c r="M41" s="85"/>
    </row>
    <row r="42" spans="2:13" s="7" customFormat="1" ht="15" customHeight="1" x14ac:dyDescent="0.2">
      <c r="B42" s="22"/>
      <c r="C42" s="355"/>
      <c r="D42" s="153"/>
      <c r="E42" s="358"/>
      <c r="F42" s="154"/>
      <c r="G42" s="155"/>
      <c r="H42" s="156"/>
      <c r="I42" s="145"/>
      <c r="J42" s="363"/>
      <c r="K42" s="466"/>
      <c r="L42" s="467"/>
      <c r="M42" s="85"/>
    </row>
    <row r="43" spans="2:13" s="7" customFormat="1" ht="15" customHeight="1" x14ac:dyDescent="0.2">
      <c r="B43" s="22"/>
      <c r="C43" s="355"/>
      <c r="D43" s="153"/>
      <c r="E43" s="358"/>
      <c r="F43" s="154"/>
      <c r="G43" s="155"/>
      <c r="H43" s="156"/>
      <c r="I43" s="145"/>
      <c r="J43" s="363"/>
      <c r="K43" s="466"/>
      <c r="L43" s="467"/>
      <c r="M43" s="85"/>
    </row>
    <row r="44" spans="2:13" s="7" customFormat="1" ht="15" customHeight="1" x14ac:dyDescent="0.2">
      <c r="B44" s="312"/>
      <c r="C44" s="282"/>
      <c r="D44" s="281"/>
      <c r="E44" s="359"/>
      <c r="F44" s="318"/>
      <c r="G44" s="249"/>
      <c r="H44" s="319"/>
      <c r="I44" s="320"/>
      <c r="J44" s="363"/>
      <c r="K44" s="310"/>
      <c r="L44" s="311"/>
      <c r="M44" s="85"/>
    </row>
    <row r="45" spans="2:13" s="7" customFormat="1" ht="15" customHeight="1" x14ac:dyDescent="0.2">
      <c r="B45" s="312"/>
      <c r="C45" s="282"/>
      <c r="D45" s="281"/>
      <c r="E45" s="359"/>
      <c r="F45" s="318"/>
      <c r="G45" s="323"/>
      <c r="H45" s="319"/>
      <c r="I45" s="320"/>
      <c r="J45" s="363"/>
      <c r="K45" s="329"/>
      <c r="L45" s="330"/>
      <c r="M45" s="85"/>
    </row>
    <row r="46" spans="2:13" s="7" customFormat="1" ht="15" customHeight="1" x14ac:dyDescent="0.2">
      <c r="B46" s="22"/>
      <c r="C46" s="355"/>
      <c r="D46" s="153"/>
      <c r="E46" s="358"/>
      <c r="F46" s="154"/>
      <c r="G46" s="155"/>
      <c r="H46" s="156"/>
      <c r="I46" s="145"/>
      <c r="J46" s="363"/>
      <c r="K46" s="466"/>
      <c r="L46" s="467"/>
      <c r="M46" s="85"/>
    </row>
    <row r="47" spans="2:13" s="7" customFormat="1" ht="15" customHeight="1" x14ac:dyDescent="0.2">
      <c r="B47" s="151"/>
      <c r="C47" s="356"/>
      <c r="D47" s="160"/>
      <c r="E47" s="360"/>
      <c r="F47" s="161"/>
      <c r="G47" s="162"/>
      <c r="H47" s="163"/>
      <c r="I47" s="159"/>
      <c r="J47" s="363"/>
      <c r="K47" s="466"/>
      <c r="L47" s="467"/>
      <c r="M47" s="85"/>
    </row>
    <row r="48" spans="2:13" s="7" customFormat="1" ht="15" customHeight="1" x14ac:dyDescent="0.2">
      <c r="B48" s="22"/>
      <c r="C48" s="355"/>
      <c r="D48" s="153"/>
      <c r="E48" s="358"/>
      <c r="F48" s="154"/>
      <c r="G48" s="155"/>
      <c r="H48" s="156"/>
      <c r="I48" s="145"/>
      <c r="J48" s="363"/>
      <c r="K48" s="466"/>
      <c r="L48" s="467"/>
      <c r="M48" s="85"/>
    </row>
    <row r="49" spans="2:13" s="7" customFormat="1" ht="15" customHeight="1" thickBot="1" x14ac:dyDescent="0.25">
      <c r="B49" s="22"/>
      <c r="C49" s="11"/>
      <c r="D49" s="54"/>
      <c r="E49" s="361"/>
      <c r="F49" s="141"/>
      <c r="G49" s="82"/>
      <c r="H49" s="83"/>
      <c r="I49" s="47"/>
      <c r="J49" s="363"/>
      <c r="K49" s="466"/>
      <c r="L49" s="467"/>
      <c r="M49" s="85"/>
    </row>
    <row r="50" spans="2:13" s="7" customFormat="1" ht="15" customHeight="1" x14ac:dyDescent="0.2">
      <c r="B50" s="271">
        <v>1</v>
      </c>
      <c r="C50" s="432" t="s">
        <v>62</v>
      </c>
      <c r="D50" s="433"/>
      <c r="E50" s="433"/>
      <c r="F50" s="433"/>
      <c r="G50" s="433"/>
      <c r="H50" s="433"/>
      <c r="I50" s="433"/>
      <c r="J50" s="433"/>
      <c r="K50" s="433"/>
      <c r="L50" s="434"/>
      <c r="M50" s="85"/>
    </row>
    <row r="51" spans="2:13" s="7" customFormat="1" ht="15" customHeight="1" x14ac:dyDescent="0.2">
      <c r="B51" s="264">
        <v>2</v>
      </c>
      <c r="C51" s="422" t="s">
        <v>63</v>
      </c>
      <c r="D51" s="423"/>
      <c r="E51" s="423"/>
      <c r="F51" s="423"/>
      <c r="G51" s="423"/>
      <c r="H51" s="423"/>
      <c r="I51" s="423"/>
      <c r="J51" s="423"/>
      <c r="K51" s="423"/>
      <c r="L51" s="424"/>
      <c r="M51" s="85"/>
    </row>
    <row r="52" spans="2:13" s="7" customFormat="1" ht="15" customHeight="1" thickBot="1" x14ac:dyDescent="0.25">
      <c r="B52" s="265">
        <v>3</v>
      </c>
      <c r="C52" s="425" t="s">
        <v>64</v>
      </c>
      <c r="D52" s="426"/>
      <c r="E52" s="426"/>
      <c r="F52" s="426"/>
      <c r="G52" s="426"/>
      <c r="H52" s="426"/>
      <c r="I52" s="426"/>
      <c r="J52" s="426"/>
      <c r="K52" s="426"/>
      <c r="L52" s="427"/>
      <c r="M52" s="85"/>
    </row>
    <row r="53" spans="2:13" ht="15" customHeight="1" x14ac:dyDescent="0.2"/>
  </sheetData>
  <sheetProtection selectLockedCells="1" selectUnlockedCells="1"/>
  <mergeCells count="52">
    <mergeCell ref="C51:L51"/>
    <mergeCell ref="C52:L52"/>
    <mergeCell ref="K41:L41"/>
    <mergeCell ref="K42:L42"/>
    <mergeCell ref="K43:L43"/>
    <mergeCell ref="K46:L46"/>
    <mergeCell ref="K47:L47"/>
    <mergeCell ref="K48:L48"/>
    <mergeCell ref="K49:L49"/>
    <mergeCell ref="C50:L50"/>
    <mergeCell ref="K31:L31"/>
    <mergeCell ref="K32:L32"/>
    <mergeCell ref="K33:L33"/>
    <mergeCell ref="K39:L39"/>
    <mergeCell ref="K40:L40"/>
    <mergeCell ref="K34:L34"/>
    <mergeCell ref="K35:L35"/>
    <mergeCell ref="K36:L36"/>
    <mergeCell ref="K37:L37"/>
    <mergeCell ref="K38:L38"/>
    <mergeCell ref="K26:L26"/>
    <mergeCell ref="K27:L27"/>
    <mergeCell ref="K28:L28"/>
    <mergeCell ref="K29:L29"/>
    <mergeCell ref="K30:L30"/>
    <mergeCell ref="K20:L20"/>
    <mergeCell ref="K21:L21"/>
    <mergeCell ref="K22:L22"/>
    <mergeCell ref="K23:L23"/>
    <mergeCell ref="K24:L24"/>
    <mergeCell ref="B1:C8"/>
    <mergeCell ref="J1:L8"/>
    <mergeCell ref="D2:I3"/>
    <mergeCell ref="D7:E7"/>
    <mergeCell ref="F7:I7"/>
    <mergeCell ref="E8:I8"/>
    <mergeCell ref="B33:I33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</mergeCells>
  <conditionalFormatting sqref="M13:M52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3" firstPageNumber="0" orientation="portrait" r:id="rId1"/>
  <headerFooter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4"/>
      <c r="C1" s="474"/>
      <c r="D1" s="56"/>
      <c r="E1" s="56"/>
      <c r="F1" s="56"/>
      <c r="G1" s="169"/>
      <c r="H1" s="169"/>
      <c r="I1" s="169"/>
      <c r="J1" s="400"/>
      <c r="K1" s="400"/>
      <c r="L1" s="400"/>
      <c r="M1" s="169"/>
    </row>
    <row r="2" spans="1:13" ht="15" customHeight="1" x14ac:dyDescent="0.2">
      <c r="B2" s="474"/>
      <c r="C2" s="474"/>
      <c r="D2" s="407" t="s">
        <v>61</v>
      </c>
      <c r="E2" s="407"/>
      <c r="F2" s="407"/>
      <c r="G2" s="407"/>
      <c r="H2" s="407"/>
      <c r="I2" s="407"/>
      <c r="J2" s="400"/>
      <c r="K2" s="400"/>
      <c r="L2" s="400"/>
      <c r="M2" s="45"/>
    </row>
    <row r="3" spans="1:13" ht="15" customHeight="1" x14ac:dyDescent="0.2">
      <c r="B3" s="474"/>
      <c r="C3" s="474"/>
      <c r="D3" s="407"/>
      <c r="E3" s="407"/>
      <c r="F3" s="407"/>
      <c r="G3" s="407"/>
      <c r="H3" s="407"/>
      <c r="I3" s="407"/>
      <c r="J3" s="400"/>
      <c r="K3" s="400"/>
      <c r="L3" s="400"/>
      <c r="M3" s="57"/>
    </row>
    <row r="4" spans="1:13" ht="15" customHeight="1" x14ac:dyDescent="0.2">
      <c r="B4" s="474"/>
      <c r="C4" s="474"/>
      <c r="D4" s="118"/>
      <c r="E4" s="118"/>
      <c r="F4" s="118"/>
      <c r="G4" s="118"/>
      <c r="H4" s="118"/>
      <c r="I4" s="118"/>
      <c r="J4" s="400"/>
      <c r="K4" s="400"/>
      <c r="L4" s="400"/>
      <c r="M4" s="57"/>
    </row>
    <row r="5" spans="1:13" ht="15" customHeight="1" x14ac:dyDescent="0.2">
      <c r="B5" s="474"/>
      <c r="C5" s="474"/>
      <c r="D5" s="118"/>
      <c r="E5" s="118"/>
      <c r="F5" s="118"/>
      <c r="G5" s="118"/>
      <c r="H5" s="118"/>
      <c r="I5" s="118"/>
      <c r="J5" s="400"/>
      <c r="K5" s="400"/>
      <c r="L5" s="400"/>
      <c r="M5" s="57"/>
    </row>
    <row r="6" spans="1:13" ht="15" customHeight="1" thickBot="1" x14ac:dyDescent="0.25">
      <c r="B6" s="474"/>
      <c r="C6" s="474"/>
      <c r="D6" s="25"/>
      <c r="E6" s="25"/>
      <c r="F6" s="25"/>
      <c r="G6" s="25"/>
      <c r="H6" s="25"/>
      <c r="I6" s="25"/>
      <c r="J6" s="400"/>
      <c r="K6" s="400"/>
      <c r="L6" s="400"/>
      <c r="M6" s="57"/>
    </row>
    <row r="7" spans="1:13" ht="19.5" thickBot="1" x14ac:dyDescent="0.25">
      <c r="B7" s="474"/>
      <c r="C7" s="474"/>
      <c r="D7" s="404" t="s">
        <v>0</v>
      </c>
      <c r="E7" s="404"/>
      <c r="F7" s="454">
        <f>'Classements 1-2'!F7</f>
        <v>43638</v>
      </c>
      <c r="G7" s="455"/>
      <c r="H7" s="455"/>
      <c r="I7" s="456"/>
      <c r="J7" s="400"/>
      <c r="K7" s="400"/>
      <c r="L7" s="400"/>
      <c r="M7" s="45"/>
    </row>
    <row r="8" spans="1:13" ht="16.5" customHeight="1" thickBot="1" x14ac:dyDescent="0.25">
      <c r="B8" s="475"/>
      <c r="C8" s="475"/>
      <c r="D8" s="104" t="str">
        <f>'Classements 1-2'!D8</f>
        <v xml:space="preserve">Club Organis. </v>
      </c>
      <c r="E8" s="457" t="str">
        <f>'Classements 1-2'!E8</f>
        <v>BEAUJOLAIS BIKE CLUB</v>
      </c>
      <c r="F8" s="458"/>
      <c r="G8" s="457"/>
      <c r="H8" s="457"/>
      <c r="I8" s="457"/>
      <c r="J8" s="401"/>
      <c r="K8" s="401"/>
      <c r="L8" s="401"/>
      <c r="M8" s="45"/>
    </row>
    <row r="9" spans="1:13" ht="19.5" thickBot="1" x14ac:dyDescent="0.25">
      <c r="B9" s="405" t="s">
        <v>16</v>
      </c>
      <c r="C9" s="405"/>
      <c r="D9" s="405"/>
      <c r="E9" s="443" t="str">
        <f>'Classements 1-2'!E9</f>
        <v>5ème MONSOURDIE - MONSOLS</v>
      </c>
      <c r="F9" s="444"/>
      <c r="G9" s="444"/>
      <c r="H9" s="444"/>
      <c r="I9" s="445"/>
      <c r="J9" s="417" t="s">
        <v>39</v>
      </c>
      <c r="K9" s="418"/>
      <c r="L9" s="290"/>
      <c r="M9" s="93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s="7" customFormat="1" ht="15" customHeight="1" thickBot="1" x14ac:dyDescent="0.25">
      <c r="B11" s="386" t="s">
        <v>8</v>
      </c>
      <c r="C11" s="387"/>
      <c r="D11" s="387"/>
      <c r="E11" s="384" t="str">
        <f>'Classements 1-2'!E11</f>
        <v xml:space="preserve">Nombre de participants </v>
      </c>
      <c r="F11" s="385"/>
      <c r="G11" s="106"/>
      <c r="H11" s="23" t="s">
        <v>1</v>
      </c>
      <c r="I11" s="107"/>
      <c r="J11" s="476"/>
      <c r="K11" s="390"/>
      <c r="L11" s="391"/>
      <c r="M11" s="96"/>
    </row>
    <row r="12" spans="1:13" s="7" customFormat="1" ht="15" customHeight="1" thickBot="1" x14ac:dyDescent="0.25">
      <c r="B12" s="38" t="s">
        <v>33</v>
      </c>
      <c r="C12" s="132" t="s">
        <v>35</v>
      </c>
      <c r="D12" s="129" t="s">
        <v>2</v>
      </c>
      <c r="E12" s="26" t="s">
        <v>3</v>
      </c>
      <c r="F12" s="26" t="s">
        <v>4</v>
      </c>
      <c r="G12" s="113" t="s">
        <v>5</v>
      </c>
      <c r="H12" s="113" t="s">
        <v>6</v>
      </c>
      <c r="I12" s="91" t="s">
        <v>17</v>
      </c>
      <c r="J12" s="477"/>
      <c r="K12" s="470"/>
      <c r="L12" s="471"/>
      <c r="M12" s="95"/>
    </row>
    <row r="13" spans="1:13" s="7" customFormat="1" ht="15" customHeight="1" x14ac:dyDescent="0.2">
      <c r="B13" s="39">
        <v>1</v>
      </c>
      <c r="C13" s="50"/>
      <c r="D13" s="49"/>
      <c r="E13" s="49"/>
      <c r="F13" s="127"/>
      <c r="G13" s="155"/>
      <c r="H13" s="50"/>
      <c r="I13" s="64"/>
      <c r="J13" s="65"/>
      <c r="K13" s="437"/>
      <c r="L13" s="438"/>
      <c r="M13" s="85"/>
    </row>
    <row r="14" spans="1:13" s="7" customFormat="1" ht="15" customHeight="1" x14ac:dyDescent="0.2">
      <c r="B14" s="66">
        <v>2</v>
      </c>
      <c r="C14" s="8"/>
      <c r="D14" s="16"/>
      <c r="E14" s="16"/>
      <c r="F14" s="133"/>
      <c r="G14" s="155"/>
      <c r="H14" s="9"/>
      <c r="I14" s="67"/>
      <c r="J14" s="68"/>
      <c r="K14" s="478"/>
      <c r="L14" s="479"/>
      <c r="M14" s="85"/>
    </row>
    <row r="15" spans="1:13" s="7" customFormat="1" ht="15" customHeight="1" x14ac:dyDescent="0.2">
      <c r="B15" s="66">
        <v>3</v>
      </c>
      <c r="C15" s="229"/>
      <c r="D15" s="232"/>
      <c r="E15" s="232"/>
      <c r="F15" s="229"/>
      <c r="G15" s="228"/>
      <c r="H15" s="230"/>
      <c r="I15" s="67"/>
      <c r="J15" s="68"/>
      <c r="K15" s="439"/>
      <c r="L15" s="440"/>
      <c r="M15" s="85"/>
    </row>
    <row r="16" spans="1:13" s="7" customFormat="1" ht="15" customHeight="1" x14ac:dyDescent="0.2">
      <c r="B16" s="66">
        <v>4</v>
      </c>
      <c r="C16" s="229"/>
      <c r="D16" s="232"/>
      <c r="E16" s="232"/>
      <c r="F16" s="229"/>
      <c r="G16" s="228"/>
      <c r="H16" s="230"/>
      <c r="I16" s="67"/>
      <c r="J16" s="68"/>
      <c r="K16" s="439"/>
      <c r="L16" s="440"/>
      <c r="M16" s="85"/>
    </row>
    <row r="17" spans="2:13" s="7" customFormat="1" ht="15" customHeight="1" x14ac:dyDescent="0.2">
      <c r="B17" s="66">
        <v>5</v>
      </c>
      <c r="C17" s="229"/>
      <c r="D17" s="232"/>
      <c r="E17" s="232"/>
      <c r="F17" s="229"/>
      <c r="G17" s="228"/>
      <c r="H17" s="230"/>
      <c r="I17" s="67"/>
      <c r="J17" s="68"/>
      <c r="K17" s="439"/>
      <c r="L17" s="440"/>
      <c r="M17" s="85"/>
    </row>
    <row r="18" spans="2:13" s="7" customFormat="1" ht="15" customHeight="1" x14ac:dyDescent="0.2">
      <c r="B18" s="66">
        <v>6</v>
      </c>
      <c r="C18" s="229"/>
      <c r="D18" s="232"/>
      <c r="E18" s="232"/>
      <c r="F18" s="229"/>
      <c r="G18" s="249"/>
      <c r="H18" s="230"/>
      <c r="I18" s="67"/>
      <c r="J18" s="68"/>
      <c r="K18" s="439"/>
      <c r="L18" s="440"/>
      <c r="M18" s="85"/>
    </row>
    <row r="19" spans="2:13" s="7" customFormat="1" ht="15" customHeight="1" x14ac:dyDescent="0.2">
      <c r="B19" s="66">
        <v>7</v>
      </c>
      <c r="C19" s="229"/>
      <c r="D19" s="232"/>
      <c r="E19" s="232"/>
      <c r="F19" s="229"/>
      <c r="G19" s="249"/>
      <c r="H19" s="230"/>
      <c r="I19" s="67"/>
      <c r="J19" s="68"/>
      <c r="K19" s="439"/>
      <c r="L19" s="440"/>
      <c r="M19" s="85"/>
    </row>
    <row r="20" spans="2:13" s="7" customFormat="1" ht="15" customHeight="1" x14ac:dyDescent="0.2">
      <c r="B20" s="66">
        <v>8</v>
      </c>
      <c r="C20" s="275"/>
      <c r="D20" s="274"/>
      <c r="E20" s="274"/>
      <c r="F20" s="275"/>
      <c r="G20" s="249"/>
      <c r="H20" s="279"/>
      <c r="I20" s="67"/>
      <c r="J20" s="68"/>
      <c r="K20" s="309"/>
      <c r="L20" s="315"/>
      <c r="M20" s="85"/>
    </row>
    <row r="21" spans="2:13" s="7" customFormat="1" ht="15" customHeight="1" x14ac:dyDescent="0.2">
      <c r="B21" s="66">
        <v>9</v>
      </c>
      <c r="C21" s="275"/>
      <c r="D21" s="274"/>
      <c r="E21" s="274"/>
      <c r="F21" s="275"/>
      <c r="G21" s="249"/>
      <c r="H21" s="279"/>
      <c r="I21" s="67"/>
      <c r="J21" s="68"/>
      <c r="K21" s="309"/>
      <c r="L21" s="315"/>
      <c r="M21" s="85"/>
    </row>
    <row r="22" spans="2:13" s="7" customFormat="1" ht="15" customHeight="1" x14ac:dyDescent="0.2">
      <c r="B22" s="66">
        <v>10</v>
      </c>
      <c r="C22" s="275"/>
      <c r="D22" s="274"/>
      <c r="E22" s="274"/>
      <c r="F22" s="275"/>
      <c r="G22" s="249"/>
      <c r="H22" s="279"/>
      <c r="I22" s="67"/>
      <c r="J22" s="68"/>
      <c r="K22" s="309"/>
      <c r="L22" s="315"/>
      <c r="M22" s="85"/>
    </row>
    <row r="23" spans="2:13" s="7" customFormat="1" ht="15" customHeight="1" x14ac:dyDescent="0.2">
      <c r="B23" s="66"/>
      <c r="C23" s="275"/>
      <c r="D23" s="274"/>
      <c r="E23" s="274"/>
      <c r="F23" s="275"/>
      <c r="G23" s="323"/>
      <c r="H23" s="279"/>
      <c r="I23" s="67"/>
      <c r="J23" s="68"/>
      <c r="K23" s="324"/>
      <c r="L23" s="315"/>
      <c r="M23" s="85"/>
    </row>
    <row r="24" spans="2:13" s="7" customFormat="1" ht="15" customHeight="1" x14ac:dyDescent="0.2">
      <c r="B24" s="66"/>
      <c r="C24" s="275"/>
      <c r="D24" s="274"/>
      <c r="E24" s="274"/>
      <c r="F24" s="275"/>
      <c r="G24" s="323"/>
      <c r="H24" s="279"/>
      <c r="I24" s="67"/>
      <c r="J24" s="68"/>
      <c r="K24" s="324"/>
      <c r="L24" s="315"/>
      <c r="M24" s="85"/>
    </row>
    <row r="25" spans="2:13" s="7" customFormat="1" ht="15" customHeight="1" x14ac:dyDescent="0.2">
      <c r="B25" s="66"/>
      <c r="C25" s="275"/>
      <c r="D25" s="274"/>
      <c r="E25" s="274"/>
      <c r="F25" s="275"/>
      <c r="G25" s="323"/>
      <c r="H25" s="279"/>
      <c r="I25" s="67"/>
      <c r="J25" s="68"/>
      <c r="K25" s="324"/>
      <c r="L25" s="315"/>
      <c r="M25" s="85"/>
    </row>
    <row r="26" spans="2:13" s="7" customFormat="1" ht="15" customHeight="1" x14ac:dyDescent="0.2">
      <c r="B26" s="66"/>
      <c r="C26" s="275"/>
      <c r="D26" s="274"/>
      <c r="E26" s="274"/>
      <c r="F26" s="275"/>
      <c r="G26" s="323"/>
      <c r="H26" s="279"/>
      <c r="I26" s="67"/>
      <c r="J26" s="68"/>
      <c r="K26" s="324"/>
      <c r="L26" s="315"/>
      <c r="M26" s="85"/>
    </row>
    <row r="27" spans="2:13" s="7" customFormat="1" ht="15" customHeight="1" x14ac:dyDescent="0.2">
      <c r="B27" s="66"/>
      <c r="C27" s="275"/>
      <c r="D27" s="274"/>
      <c r="E27" s="274"/>
      <c r="F27" s="275"/>
      <c r="G27" s="249"/>
      <c r="H27" s="279"/>
      <c r="I27" s="67"/>
      <c r="J27" s="68"/>
      <c r="K27" s="309"/>
      <c r="L27" s="315"/>
      <c r="M27" s="85"/>
    </row>
    <row r="28" spans="2:13" s="7" customFormat="1" ht="15" customHeight="1" x14ac:dyDescent="0.2">
      <c r="B28" s="66"/>
      <c r="C28" s="275"/>
      <c r="D28" s="274"/>
      <c r="E28" s="274"/>
      <c r="F28" s="275"/>
      <c r="G28" s="323"/>
      <c r="H28" s="279"/>
      <c r="I28" s="67"/>
      <c r="J28" s="68"/>
      <c r="K28" s="324"/>
      <c r="L28" s="315"/>
      <c r="M28" s="85"/>
    </row>
    <row r="29" spans="2:13" s="7" customFormat="1" ht="15" customHeight="1" x14ac:dyDescent="0.2">
      <c r="B29" s="66"/>
      <c r="C29" s="229"/>
      <c r="D29" s="232"/>
      <c r="E29" s="232"/>
      <c r="F29" s="229"/>
      <c r="G29" s="249"/>
      <c r="H29" s="230"/>
      <c r="I29" s="67"/>
      <c r="J29" s="68"/>
      <c r="K29" s="439"/>
      <c r="L29" s="440"/>
      <c r="M29" s="85"/>
    </row>
    <row r="30" spans="2:13" s="7" customFormat="1" ht="15" customHeight="1" x14ac:dyDescent="0.2">
      <c r="B30" s="66"/>
      <c r="C30" s="229"/>
      <c r="D30" s="232"/>
      <c r="E30" s="232"/>
      <c r="F30" s="229"/>
      <c r="G30" s="228"/>
      <c r="H30" s="230"/>
      <c r="I30" s="67"/>
      <c r="J30" s="68"/>
      <c r="K30" s="439"/>
      <c r="L30" s="440"/>
      <c r="M30" s="85"/>
    </row>
    <row r="31" spans="2:13" s="7" customFormat="1" ht="15" customHeight="1" thickBot="1" x14ac:dyDescent="0.25">
      <c r="B31" s="250" t="s">
        <v>46</v>
      </c>
      <c r="C31" s="248"/>
      <c r="D31" s="261"/>
      <c r="E31" s="261"/>
      <c r="F31" s="248"/>
      <c r="G31" s="251"/>
      <c r="H31" s="252"/>
      <c r="I31" s="253"/>
      <c r="J31" s="254"/>
      <c r="K31" s="441"/>
      <c r="L31" s="442"/>
      <c r="M31" s="85"/>
    </row>
    <row r="32" spans="2:13" ht="15" customHeight="1" x14ac:dyDescent="0.2"/>
  </sheetData>
  <sheetProtection selectLockedCells="1" selectUnlockedCells="1"/>
  <mergeCells count="24">
    <mergeCell ref="K30:L30"/>
    <mergeCell ref="K31:L31"/>
    <mergeCell ref="K18:L18"/>
    <mergeCell ref="K19:L19"/>
    <mergeCell ref="K29:L29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31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4"/>
      <c r="C1" s="474"/>
      <c r="D1" s="56"/>
      <c r="E1" s="56"/>
      <c r="F1" s="56"/>
      <c r="G1" s="169"/>
      <c r="H1" s="169"/>
      <c r="I1" s="169"/>
      <c r="J1" s="400"/>
      <c r="K1" s="400"/>
      <c r="L1" s="400"/>
      <c r="M1" s="169"/>
    </row>
    <row r="2" spans="1:13" ht="15" customHeight="1" x14ac:dyDescent="0.2">
      <c r="B2" s="474"/>
      <c r="C2" s="474"/>
      <c r="D2" s="407" t="s">
        <v>57</v>
      </c>
      <c r="E2" s="407"/>
      <c r="F2" s="407"/>
      <c r="G2" s="407"/>
      <c r="H2" s="407"/>
      <c r="I2" s="407"/>
      <c r="J2" s="400"/>
      <c r="K2" s="400"/>
      <c r="L2" s="400"/>
      <c r="M2" s="45"/>
    </row>
    <row r="3" spans="1:13" ht="15" customHeight="1" x14ac:dyDescent="0.2">
      <c r="B3" s="474"/>
      <c r="C3" s="474"/>
      <c r="D3" s="407"/>
      <c r="E3" s="407"/>
      <c r="F3" s="407"/>
      <c r="G3" s="407"/>
      <c r="H3" s="407"/>
      <c r="I3" s="407"/>
      <c r="J3" s="400"/>
      <c r="K3" s="400"/>
      <c r="L3" s="400"/>
      <c r="M3" s="57"/>
    </row>
    <row r="4" spans="1:13" ht="15" customHeight="1" x14ac:dyDescent="0.2">
      <c r="B4" s="474"/>
      <c r="C4" s="474"/>
      <c r="D4" s="118"/>
      <c r="E4" s="118"/>
      <c r="F4" s="118"/>
      <c r="G4" s="118"/>
      <c r="H4" s="118"/>
      <c r="I4" s="118"/>
      <c r="J4" s="400"/>
      <c r="K4" s="400"/>
      <c r="L4" s="400"/>
      <c r="M4" s="57"/>
    </row>
    <row r="5" spans="1:13" ht="15" customHeight="1" x14ac:dyDescent="0.2">
      <c r="B5" s="474"/>
      <c r="C5" s="474"/>
      <c r="D5" s="118"/>
      <c r="E5" s="118"/>
      <c r="F5" s="118"/>
      <c r="G5" s="118"/>
      <c r="H5" s="118"/>
      <c r="I5" s="118"/>
      <c r="J5" s="400"/>
      <c r="K5" s="400"/>
      <c r="L5" s="400"/>
      <c r="M5" s="57"/>
    </row>
    <row r="6" spans="1:13" ht="15" customHeight="1" thickBot="1" x14ac:dyDescent="0.25">
      <c r="B6" s="474"/>
      <c r="C6" s="474"/>
      <c r="D6" s="25"/>
      <c r="E6" s="25"/>
      <c r="F6" s="25"/>
      <c r="G6" s="25"/>
      <c r="H6" s="25"/>
      <c r="I6" s="25"/>
      <c r="J6" s="400"/>
      <c r="K6" s="400"/>
      <c r="L6" s="400"/>
      <c r="M6" s="57"/>
    </row>
    <row r="7" spans="1:13" ht="19.5" thickBot="1" x14ac:dyDescent="0.25">
      <c r="B7" s="474"/>
      <c r="C7" s="474"/>
      <c r="D7" s="404" t="s">
        <v>0</v>
      </c>
      <c r="E7" s="404"/>
      <c r="F7" s="454">
        <f>'Classements 1-2'!F7</f>
        <v>43638</v>
      </c>
      <c r="G7" s="455"/>
      <c r="H7" s="455"/>
      <c r="I7" s="456"/>
      <c r="J7" s="400"/>
      <c r="K7" s="400"/>
      <c r="L7" s="400"/>
      <c r="M7" s="45"/>
    </row>
    <row r="8" spans="1:13" ht="16.5" customHeight="1" thickBot="1" x14ac:dyDescent="0.25">
      <c r="B8" s="475"/>
      <c r="C8" s="475"/>
      <c r="D8" s="104" t="str">
        <f>'Classements 1-2'!D8</f>
        <v xml:space="preserve">Club Organis. </v>
      </c>
      <c r="E8" s="457" t="str">
        <f>'Classements 1-2'!E8</f>
        <v>BEAUJOLAIS BIKE CLUB</v>
      </c>
      <c r="F8" s="458"/>
      <c r="G8" s="457"/>
      <c r="H8" s="457"/>
      <c r="I8" s="457"/>
      <c r="J8" s="401"/>
      <c r="K8" s="401"/>
      <c r="L8" s="401"/>
      <c r="M8" s="45"/>
    </row>
    <row r="9" spans="1:13" ht="19.5" thickBot="1" x14ac:dyDescent="0.25">
      <c r="B9" s="405" t="s">
        <v>16</v>
      </c>
      <c r="C9" s="405"/>
      <c r="D9" s="405"/>
      <c r="E9" s="443" t="str">
        <f>'Classements 1-2'!E9</f>
        <v>5ème MONSOURDIE - MONSOLS</v>
      </c>
      <c r="F9" s="444"/>
      <c r="G9" s="444"/>
      <c r="H9" s="444"/>
      <c r="I9" s="445"/>
      <c r="J9" s="417" t="s">
        <v>39</v>
      </c>
      <c r="K9" s="418"/>
      <c r="L9" s="290">
        <v>28.6</v>
      </c>
      <c r="M9" s="93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ht="17.25" customHeight="1" thickBot="1" x14ac:dyDescent="0.25">
      <c r="B11" s="486" t="s">
        <v>56</v>
      </c>
      <c r="C11" s="487"/>
      <c r="D11" s="488"/>
      <c r="E11" s="384" t="str">
        <f>'Classements 1-2'!E11</f>
        <v xml:space="preserve">Nombre de participants </v>
      </c>
      <c r="F11" s="385"/>
      <c r="G11" s="106">
        <v>11</v>
      </c>
      <c r="H11" s="23" t="s">
        <v>36</v>
      </c>
      <c r="I11" s="107">
        <v>41.4</v>
      </c>
      <c r="J11" s="388" t="s">
        <v>50</v>
      </c>
      <c r="K11" s="447" t="s">
        <v>48</v>
      </c>
      <c r="L11" s="448"/>
      <c r="M11" s="97"/>
    </row>
    <row r="12" spans="1:13" s="4" customFormat="1" ht="18.75" thickBot="1" x14ac:dyDescent="0.25">
      <c r="A12" s="5"/>
      <c r="B12" s="125" t="s">
        <v>33</v>
      </c>
      <c r="C12" s="132" t="s">
        <v>35</v>
      </c>
      <c r="D12" s="129" t="s">
        <v>2</v>
      </c>
      <c r="E12" s="26" t="s">
        <v>3</v>
      </c>
      <c r="F12" s="26" t="s">
        <v>4</v>
      </c>
      <c r="G12" s="26" t="s">
        <v>5</v>
      </c>
      <c r="H12" s="27" t="s">
        <v>6</v>
      </c>
      <c r="I12" s="91" t="s">
        <v>17</v>
      </c>
      <c r="J12" s="389"/>
      <c r="K12" s="449" t="s">
        <v>49</v>
      </c>
      <c r="L12" s="450"/>
      <c r="M12" s="95"/>
    </row>
    <row r="13" spans="1:13" s="7" customFormat="1" ht="15" customHeight="1" x14ac:dyDescent="0.2">
      <c r="B13" s="19">
        <v>1</v>
      </c>
      <c r="C13" s="303" t="s">
        <v>234</v>
      </c>
      <c r="D13" s="10" t="s">
        <v>108</v>
      </c>
      <c r="E13" s="16" t="s">
        <v>79</v>
      </c>
      <c r="F13" s="354" t="s">
        <v>65</v>
      </c>
      <c r="G13" s="11" t="s">
        <v>71</v>
      </c>
      <c r="H13" s="12" t="s">
        <v>77</v>
      </c>
      <c r="I13" s="28" t="s">
        <v>235</v>
      </c>
      <c r="J13" s="29">
        <v>8</v>
      </c>
      <c r="K13" s="482"/>
      <c r="L13" s="483"/>
      <c r="M13" s="85"/>
    </row>
    <row r="14" spans="1:13" s="7" customFormat="1" ht="15" customHeight="1" x14ac:dyDescent="0.2">
      <c r="B14" s="20">
        <v>2</v>
      </c>
      <c r="C14" s="8" t="s">
        <v>236</v>
      </c>
      <c r="D14" s="16" t="s">
        <v>94</v>
      </c>
      <c r="E14" s="16" t="s">
        <v>237</v>
      </c>
      <c r="F14" s="133" t="s">
        <v>88</v>
      </c>
      <c r="G14" s="8" t="s">
        <v>71</v>
      </c>
      <c r="H14" s="9" t="s">
        <v>77</v>
      </c>
      <c r="I14" s="30" t="s">
        <v>223</v>
      </c>
      <c r="J14" s="31">
        <v>6</v>
      </c>
      <c r="K14" s="439"/>
      <c r="L14" s="440"/>
      <c r="M14" s="85"/>
    </row>
    <row r="15" spans="1:13" s="7" customFormat="1" ht="15" customHeight="1" x14ac:dyDescent="0.2">
      <c r="B15" s="20">
        <v>3</v>
      </c>
      <c r="C15" s="8" t="s">
        <v>238</v>
      </c>
      <c r="D15" s="16" t="s">
        <v>108</v>
      </c>
      <c r="E15" s="16" t="s">
        <v>239</v>
      </c>
      <c r="F15" s="133" t="s">
        <v>65</v>
      </c>
      <c r="G15" s="8" t="s">
        <v>71</v>
      </c>
      <c r="H15" s="9" t="s">
        <v>77</v>
      </c>
      <c r="I15" s="30" t="s">
        <v>267</v>
      </c>
      <c r="J15" s="31">
        <v>4</v>
      </c>
      <c r="K15" s="439"/>
      <c r="L15" s="440"/>
      <c r="M15" s="85"/>
    </row>
    <row r="16" spans="1:13" s="7" customFormat="1" ht="15" customHeight="1" x14ac:dyDescent="0.2">
      <c r="B16" s="20">
        <v>4</v>
      </c>
      <c r="C16" s="8" t="s">
        <v>240</v>
      </c>
      <c r="D16" s="16" t="s">
        <v>241</v>
      </c>
      <c r="E16" s="16" t="s">
        <v>242</v>
      </c>
      <c r="F16" s="133" t="s">
        <v>243</v>
      </c>
      <c r="G16" s="8" t="s">
        <v>71</v>
      </c>
      <c r="H16" s="9" t="s">
        <v>77</v>
      </c>
      <c r="I16" s="32" t="s">
        <v>268</v>
      </c>
      <c r="J16" s="31">
        <v>2</v>
      </c>
      <c r="K16" s="439"/>
      <c r="L16" s="440"/>
      <c r="M16" s="85"/>
    </row>
    <row r="17" spans="2:13" s="7" customFormat="1" ht="15" customHeight="1" thickBot="1" x14ac:dyDescent="0.25">
      <c r="B17" s="21">
        <v>5</v>
      </c>
      <c r="C17" s="304" t="s">
        <v>244</v>
      </c>
      <c r="D17" s="13" t="s">
        <v>245</v>
      </c>
      <c r="E17" s="13" t="s">
        <v>166</v>
      </c>
      <c r="F17" s="158" t="s">
        <v>246</v>
      </c>
      <c r="G17" s="14" t="s">
        <v>71</v>
      </c>
      <c r="H17" s="15" t="s">
        <v>77</v>
      </c>
      <c r="I17" s="33" t="s">
        <v>269</v>
      </c>
      <c r="J17" s="34">
        <v>1</v>
      </c>
      <c r="K17" s="484"/>
      <c r="L17" s="485"/>
      <c r="M17" s="85"/>
    </row>
    <row r="18" spans="2:13" s="7" customFormat="1" ht="15" customHeight="1" x14ac:dyDescent="0.2">
      <c r="B18" s="19">
        <v>6</v>
      </c>
      <c r="C18" s="8" t="s">
        <v>247</v>
      </c>
      <c r="D18" s="16" t="s">
        <v>248</v>
      </c>
      <c r="E18" s="16" t="s">
        <v>249</v>
      </c>
      <c r="F18" s="133" t="s">
        <v>250</v>
      </c>
      <c r="G18" s="8" t="s">
        <v>71</v>
      </c>
      <c r="H18" s="9" t="s">
        <v>77</v>
      </c>
      <c r="I18" s="36" t="s">
        <v>270</v>
      </c>
      <c r="J18" s="364"/>
      <c r="K18" s="480"/>
      <c r="L18" s="481"/>
      <c r="M18" s="85"/>
    </row>
    <row r="19" spans="2:13" s="7" customFormat="1" ht="15" customHeight="1" x14ac:dyDescent="0.2">
      <c r="B19" s="20">
        <v>7</v>
      </c>
      <c r="C19" s="8" t="s">
        <v>251</v>
      </c>
      <c r="D19" s="16" t="s">
        <v>252</v>
      </c>
      <c r="E19" s="16" t="s">
        <v>133</v>
      </c>
      <c r="F19" s="133" t="s">
        <v>253</v>
      </c>
      <c r="G19" s="8" t="s">
        <v>71</v>
      </c>
      <c r="H19" s="17" t="s">
        <v>77</v>
      </c>
      <c r="I19" s="36" t="s">
        <v>271</v>
      </c>
      <c r="J19" s="345"/>
      <c r="K19" s="439"/>
      <c r="L19" s="440"/>
      <c r="M19" s="85"/>
    </row>
    <row r="20" spans="2:13" s="7" customFormat="1" ht="15" customHeight="1" x14ac:dyDescent="0.2">
      <c r="B20" s="20">
        <v>8</v>
      </c>
      <c r="C20" s="8" t="s">
        <v>254</v>
      </c>
      <c r="D20" s="16" t="s">
        <v>255</v>
      </c>
      <c r="E20" s="16" t="s">
        <v>256</v>
      </c>
      <c r="F20" s="133" t="s">
        <v>117</v>
      </c>
      <c r="G20" s="8" t="s">
        <v>71</v>
      </c>
      <c r="H20" s="17" t="s">
        <v>77</v>
      </c>
      <c r="I20" s="36" t="s">
        <v>152</v>
      </c>
      <c r="J20" s="345"/>
      <c r="K20" s="439"/>
      <c r="L20" s="440"/>
      <c r="M20" s="85"/>
    </row>
    <row r="21" spans="2:13" s="7" customFormat="1" ht="15" customHeight="1" x14ac:dyDescent="0.2">
      <c r="B21" s="20">
        <v>9</v>
      </c>
      <c r="C21" s="8" t="s">
        <v>257</v>
      </c>
      <c r="D21" s="16" t="s">
        <v>258</v>
      </c>
      <c r="E21" s="16" t="s">
        <v>259</v>
      </c>
      <c r="F21" s="133" t="s">
        <v>260</v>
      </c>
      <c r="G21" s="9" t="s">
        <v>71</v>
      </c>
      <c r="H21" s="9" t="s">
        <v>261</v>
      </c>
      <c r="I21" s="36" t="s">
        <v>152</v>
      </c>
      <c r="J21" s="345"/>
      <c r="K21" s="439"/>
      <c r="L21" s="440"/>
      <c r="M21" s="85"/>
    </row>
    <row r="22" spans="2:13" s="7" customFormat="1" ht="15" customHeight="1" x14ac:dyDescent="0.2">
      <c r="B22" s="20">
        <v>10</v>
      </c>
      <c r="C22" s="8" t="s">
        <v>262</v>
      </c>
      <c r="D22" s="16" t="s">
        <v>109</v>
      </c>
      <c r="E22" s="16" t="s">
        <v>263</v>
      </c>
      <c r="F22" s="133" t="s">
        <v>65</v>
      </c>
      <c r="G22" s="8" t="s">
        <v>71</v>
      </c>
      <c r="H22" s="9" t="s">
        <v>77</v>
      </c>
      <c r="I22" s="36" t="s">
        <v>152</v>
      </c>
      <c r="J22" s="345"/>
      <c r="K22" s="439"/>
      <c r="L22" s="440"/>
      <c r="M22" s="85"/>
    </row>
    <row r="23" spans="2:13" s="7" customFormat="1" ht="15" customHeight="1" x14ac:dyDescent="0.2">
      <c r="B23" s="20" t="s">
        <v>13</v>
      </c>
      <c r="C23" s="8" t="s">
        <v>264</v>
      </c>
      <c r="D23" s="16" t="s">
        <v>265</v>
      </c>
      <c r="E23" s="16" t="s">
        <v>266</v>
      </c>
      <c r="F23" s="133" t="s">
        <v>117</v>
      </c>
      <c r="G23" s="8" t="s">
        <v>71</v>
      </c>
      <c r="H23" s="9" t="s">
        <v>77</v>
      </c>
      <c r="I23" s="36"/>
      <c r="J23" s="345"/>
      <c r="K23" s="439"/>
      <c r="L23" s="440"/>
      <c r="M23" s="85"/>
    </row>
    <row r="24" spans="2:13" s="7" customFormat="1" ht="15" customHeight="1" x14ac:dyDescent="0.2">
      <c r="B24" s="20"/>
      <c r="C24" s="8"/>
      <c r="D24" s="16"/>
      <c r="E24" s="16"/>
      <c r="F24" s="133"/>
      <c r="G24" s="8"/>
      <c r="H24" s="17"/>
      <c r="I24" s="36"/>
      <c r="J24" s="345"/>
      <c r="K24" s="439"/>
      <c r="L24" s="440"/>
      <c r="M24" s="85"/>
    </row>
    <row r="25" spans="2:13" s="7" customFormat="1" ht="15" customHeight="1" x14ac:dyDescent="0.2">
      <c r="B25" s="20"/>
      <c r="C25" s="8"/>
      <c r="D25" s="16"/>
      <c r="E25" s="16"/>
      <c r="F25" s="133"/>
      <c r="G25" s="8"/>
      <c r="H25" s="9"/>
      <c r="I25" s="36"/>
      <c r="J25" s="345"/>
      <c r="K25" s="439"/>
      <c r="L25" s="440"/>
      <c r="M25" s="85"/>
    </row>
    <row r="26" spans="2:13" s="7" customFormat="1" ht="15" customHeight="1" x14ac:dyDescent="0.2">
      <c r="B26" s="20"/>
      <c r="C26" s="8"/>
      <c r="D26" s="16"/>
      <c r="E26" s="16"/>
      <c r="F26" s="133"/>
      <c r="G26" s="8"/>
      <c r="H26" s="9"/>
      <c r="I26" s="36"/>
      <c r="J26" s="345"/>
      <c r="K26" s="439"/>
      <c r="L26" s="440"/>
      <c r="M26" s="85"/>
    </row>
    <row r="27" spans="2:13" s="7" customFormat="1" ht="15" customHeight="1" x14ac:dyDescent="0.2">
      <c r="B27" s="459" t="s">
        <v>233</v>
      </c>
      <c r="C27" s="460"/>
      <c r="D27" s="460"/>
      <c r="E27" s="460"/>
      <c r="F27" s="460"/>
      <c r="G27" s="460"/>
      <c r="H27" s="460"/>
      <c r="I27" s="461"/>
      <c r="J27" s="345"/>
      <c r="K27" s="439"/>
      <c r="L27" s="440"/>
      <c r="M27" s="85"/>
    </row>
    <row r="28" spans="2:13" s="7" customFormat="1" ht="15" customHeight="1" x14ac:dyDescent="0.2">
      <c r="B28" s="20"/>
      <c r="C28" s="8"/>
      <c r="D28" s="16"/>
      <c r="E28" s="16"/>
      <c r="F28" s="133"/>
      <c r="G28" s="8"/>
      <c r="H28" s="17"/>
      <c r="I28" s="36"/>
      <c r="J28" s="345"/>
      <c r="K28" s="439"/>
      <c r="L28" s="440"/>
      <c r="M28" s="85"/>
    </row>
    <row r="29" spans="2:13" s="7" customFormat="1" ht="15" customHeight="1" x14ac:dyDescent="0.2">
      <c r="B29" s="20"/>
      <c r="C29" s="8"/>
      <c r="D29" s="16"/>
      <c r="E29" s="16"/>
      <c r="F29" s="133"/>
      <c r="G29" s="8"/>
      <c r="H29" s="9"/>
      <c r="I29" s="36"/>
      <c r="J29" s="345"/>
      <c r="K29" s="439"/>
      <c r="L29" s="440"/>
      <c r="M29" s="85"/>
    </row>
    <row r="30" spans="2:13" s="7" customFormat="1" ht="15" customHeight="1" x14ac:dyDescent="0.2">
      <c r="B30" s="20"/>
      <c r="C30" s="305"/>
      <c r="D30" s="18"/>
      <c r="E30" s="16"/>
      <c r="F30" s="133"/>
      <c r="G30" s="8"/>
      <c r="H30" s="9"/>
      <c r="I30" s="36"/>
      <c r="J30" s="345"/>
      <c r="K30" s="439"/>
      <c r="L30" s="440"/>
      <c r="M30" s="85"/>
    </row>
    <row r="31" spans="2:13" s="7" customFormat="1" ht="15" customHeight="1" x14ac:dyDescent="0.2">
      <c r="B31" s="22"/>
      <c r="C31" s="8"/>
      <c r="D31" s="16"/>
      <c r="E31" s="16"/>
      <c r="F31" s="133"/>
      <c r="G31" s="8"/>
      <c r="H31" s="9"/>
      <c r="I31" s="37"/>
      <c r="J31" s="363"/>
      <c r="K31" s="439"/>
      <c r="L31" s="440"/>
      <c r="M31" s="85"/>
    </row>
    <row r="32" spans="2:13" s="7" customFormat="1" ht="15" customHeight="1" x14ac:dyDescent="0.2">
      <c r="B32" s="22"/>
      <c r="C32" s="8"/>
      <c r="D32" s="16"/>
      <c r="E32" s="16"/>
      <c r="F32" s="133"/>
      <c r="G32" s="9"/>
      <c r="H32" s="9"/>
      <c r="I32" s="37"/>
      <c r="J32" s="363"/>
      <c r="K32" s="439"/>
      <c r="L32" s="440"/>
      <c r="M32" s="85"/>
    </row>
    <row r="33" spans="2:13" s="7" customFormat="1" ht="15" customHeight="1" x14ac:dyDescent="0.2">
      <c r="B33" s="22"/>
      <c r="C33" s="8"/>
      <c r="D33" s="16"/>
      <c r="E33" s="16"/>
      <c r="F33" s="133"/>
      <c r="G33" s="9"/>
      <c r="H33" s="9"/>
      <c r="I33" s="47"/>
      <c r="J33" s="363"/>
      <c r="K33" s="439"/>
      <c r="L33" s="440"/>
      <c r="M33" s="85"/>
    </row>
    <row r="34" spans="2:13" s="7" customFormat="1" ht="15" customHeight="1" x14ac:dyDescent="0.2">
      <c r="B34" s="312"/>
      <c r="C34" s="275"/>
      <c r="D34" s="274"/>
      <c r="E34" s="274"/>
      <c r="F34" s="275"/>
      <c r="G34" s="279"/>
      <c r="H34" s="279"/>
      <c r="I34" s="320"/>
      <c r="J34" s="363"/>
      <c r="K34" s="324"/>
      <c r="L34" s="315"/>
      <c r="M34" s="85"/>
    </row>
    <row r="35" spans="2:13" s="7" customFormat="1" ht="15" customHeight="1" x14ac:dyDescent="0.2">
      <c r="B35" s="312"/>
      <c r="C35" s="275"/>
      <c r="D35" s="274"/>
      <c r="E35" s="274"/>
      <c r="F35" s="275"/>
      <c r="G35" s="279"/>
      <c r="H35" s="279"/>
      <c r="I35" s="320"/>
      <c r="J35" s="363"/>
      <c r="K35" s="324"/>
      <c r="L35" s="315"/>
      <c r="M35" s="85"/>
    </row>
    <row r="36" spans="2:13" s="7" customFormat="1" ht="15" customHeight="1" x14ac:dyDescent="0.2">
      <c r="B36" s="312"/>
      <c r="C36" s="275"/>
      <c r="D36" s="274"/>
      <c r="E36" s="274"/>
      <c r="F36" s="275"/>
      <c r="G36" s="279"/>
      <c r="H36" s="279"/>
      <c r="I36" s="320"/>
      <c r="J36" s="363"/>
      <c r="K36" s="324"/>
      <c r="L36" s="315"/>
      <c r="M36" s="85"/>
    </row>
    <row r="37" spans="2:13" s="7" customFormat="1" ht="15" customHeight="1" x14ac:dyDescent="0.2">
      <c r="B37" s="312"/>
      <c r="C37" s="275"/>
      <c r="D37" s="274"/>
      <c r="E37" s="274"/>
      <c r="F37" s="275"/>
      <c r="G37" s="279"/>
      <c r="H37" s="279"/>
      <c r="I37" s="320"/>
      <c r="J37" s="363"/>
      <c r="K37" s="324"/>
      <c r="L37" s="315"/>
      <c r="M37" s="85"/>
    </row>
    <row r="38" spans="2:13" s="7" customFormat="1" ht="15" customHeight="1" x14ac:dyDescent="0.2">
      <c r="B38" s="312"/>
      <c r="C38" s="275"/>
      <c r="D38" s="274"/>
      <c r="E38" s="274"/>
      <c r="F38" s="275"/>
      <c r="G38" s="279"/>
      <c r="H38" s="279"/>
      <c r="I38" s="320"/>
      <c r="J38" s="363"/>
      <c r="K38" s="324"/>
      <c r="L38" s="315"/>
      <c r="M38" s="85"/>
    </row>
    <row r="39" spans="2:13" s="7" customFormat="1" ht="15" customHeight="1" x14ac:dyDescent="0.2">
      <c r="B39" s="312"/>
      <c r="C39" s="275"/>
      <c r="D39" s="274"/>
      <c r="E39" s="274"/>
      <c r="F39" s="275"/>
      <c r="G39" s="279"/>
      <c r="H39" s="279"/>
      <c r="I39" s="320"/>
      <c r="J39" s="363"/>
      <c r="K39" s="324"/>
      <c r="L39" s="315"/>
      <c r="M39" s="85"/>
    </row>
    <row r="40" spans="2:13" s="7" customFormat="1" ht="15" customHeight="1" x14ac:dyDescent="0.2">
      <c r="B40" s="312"/>
      <c r="C40" s="275"/>
      <c r="D40" s="274"/>
      <c r="E40" s="274"/>
      <c r="F40" s="275"/>
      <c r="G40" s="279"/>
      <c r="H40" s="279"/>
      <c r="I40" s="320"/>
      <c r="J40" s="363"/>
      <c r="K40" s="324"/>
      <c r="L40" s="315"/>
      <c r="M40" s="85"/>
    </row>
    <row r="41" spans="2:13" s="7" customFormat="1" ht="15" customHeight="1" x14ac:dyDescent="0.2">
      <c r="B41" s="22"/>
      <c r="C41" s="148"/>
      <c r="D41" s="157"/>
      <c r="E41" s="157"/>
      <c r="F41" s="148"/>
      <c r="G41" s="152"/>
      <c r="H41" s="152"/>
      <c r="I41" s="145"/>
      <c r="J41" s="363"/>
      <c r="K41" s="439"/>
      <c r="L41" s="440"/>
      <c r="M41" s="85"/>
    </row>
    <row r="42" spans="2:13" s="7" customFormat="1" ht="15" customHeight="1" x14ac:dyDescent="0.2">
      <c r="B42" s="22"/>
      <c r="C42" s="148"/>
      <c r="D42" s="157"/>
      <c r="E42" s="157"/>
      <c r="F42" s="148"/>
      <c r="G42" s="152"/>
      <c r="H42" s="152"/>
      <c r="I42" s="145"/>
      <c r="J42" s="363"/>
      <c r="K42" s="439"/>
      <c r="L42" s="440"/>
      <c r="M42" s="85"/>
    </row>
    <row r="43" spans="2:13" s="7" customFormat="1" ht="15" customHeight="1" x14ac:dyDescent="0.2">
      <c r="B43" s="22"/>
      <c r="C43" s="148"/>
      <c r="D43" s="157"/>
      <c r="E43" s="157"/>
      <c r="F43" s="148"/>
      <c r="G43" s="152"/>
      <c r="H43" s="152"/>
      <c r="I43" s="145"/>
      <c r="J43" s="363"/>
      <c r="K43" s="439"/>
      <c r="L43" s="440"/>
      <c r="M43" s="85"/>
    </row>
    <row r="44" spans="2:13" s="7" customFormat="1" ht="15" customHeight="1" x14ac:dyDescent="0.2">
      <c r="B44" s="22"/>
      <c r="C44" s="148"/>
      <c r="D44" s="157"/>
      <c r="E44" s="157"/>
      <c r="F44" s="148"/>
      <c r="G44" s="152"/>
      <c r="H44" s="152"/>
      <c r="I44" s="159"/>
      <c r="J44" s="363"/>
      <c r="K44" s="439"/>
      <c r="L44" s="440"/>
      <c r="M44" s="85"/>
    </row>
    <row r="45" spans="2:13" s="7" customFormat="1" ht="15" customHeight="1" x14ac:dyDescent="0.2">
      <c r="B45" s="22"/>
      <c r="C45" s="148"/>
      <c r="D45" s="157"/>
      <c r="E45" s="157"/>
      <c r="F45" s="148"/>
      <c r="G45" s="152"/>
      <c r="H45" s="152"/>
      <c r="I45" s="159"/>
      <c r="J45" s="363"/>
      <c r="K45" s="439"/>
      <c r="L45" s="440"/>
      <c r="M45" s="85"/>
    </row>
    <row r="46" spans="2:13" s="7" customFormat="1" ht="15" customHeight="1" thickBot="1" x14ac:dyDescent="0.25">
      <c r="B46" s="151"/>
      <c r="C46" s="148"/>
      <c r="D46" s="157"/>
      <c r="E46" s="157"/>
      <c r="F46" s="148"/>
      <c r="G46" s="152"/>
      <c r="H46" s="152"/>
      <c r="I46" s="159"/>
      <c r="J46" s="363"/>
      <c r="K46" s="439"/>
      <c r="L46" s="440"/>
      <c r="M46" s="85"/>
    </row>
    <row r="47" spans="2:13" s="7" customFormat="1" ht="15" customHeight="1" x14ac:dyDescent="0.2">
      <c r="B47" s="271">
        <v>1</v>
      </c>
      <c r="C47" s="432" t="s">
        <v>62</v>
      </c>
      <c r="D47" s="433"/>
      <c r="E47" s="433"/>
      <c r="F47" s="433"/>
      <c r="G47" s="433"/>
      <c r="H47" s="433"/>
      <c r="I47" s="433"/>
      <c r="J47" s="433"/>
      <c r="K47" s="433"/>
      <c r="L47" s="434"/>
      <c r="M47" s="85"/>
    </row>
    <row r="48" spans="2:13" s="7" customFormat="1" ht="15" customHeight="1" x14ac:dyDescent="0.2">
      <c r="B48" s="264">
        <v>2</v>
      </c>
      <c r="C48" s="422" t="s">
        <v>63</v>
      </c>
      <c r="D48" s="423"/>
      <c r="E48" s="423"/>
      <c r="F48" s="423"/>
      <c r="G48" s="423"/>
      <c r="H48" s="423"/>
      <c r="I48" s="423"/>
      <c r="J48" s="423"/>
      <c r="K48" s="423"/>
      <c r="L48" s="424"/>
      <c r="M48" s="85"/>
    </row>
    <row r="49" spans="2:13" s="7" customFormat="1" ht="15" customHeight="1" thickBot="1" x14ac:dyDescent="0.25">
      <c r="B49" s="265">
        <v>3</v>
      </c>
      <c r="C49" s="425" t="s">
        <v>64</v>
      </c>
      <c r="D49" s="426"/>
      <c r="E49" s="426"/>
      <c r="F49" s="426"/>
      <c r="G49" s="426"/>
      <c r="H49" s="426"/>
      <c r="I49" s="426"/>
      <c r="J49" s="426"/>
      <c r="K49" s="426"/>
      <c r="L49" s="427"/>
      <c r="M49" s="85"/>
    </row>
    <row r="50" spans="2:13" ht="15" customHeight="1" x14ac:dyDescent="0.2"/>
  </sheetData>
  <sheetProtection selectLockedCells="1" selectUnlockedCells="1"/>
  <mergeCells count="45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B27:I27"/>
    <mergeCell ref="C48:L48"/>
    <mergeCell ref="C49:L49"/>
    <mergeCell ref="K46:L46"/>
    <mergeCell ref="K41:L41"/>
    <mergeCell ref="K42:L42"/>
    <mergeCell ref="K43:L43"/>
    <mergeCell ref="K44:L44"/>
    <mergeCell ref="K45:L45"/>
    <mergeCell ref="K33:L33"/>
    <mergeCell ref="C47:L47"/>
    <mergeCell ref="K31:L31"/>
    <mergeCell ref="K32:L32"/>
    <mergeCell ref="K28:L28"/>
    <mergeCell ref="K29:L29"/>
    <mergeCell ref="K30:L30"/>
  </mergeCells>
  <conditionalFormatting sqref="M13:M49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4"/>
      <c r="C1" s="474"/>
      <c r="D1" s="56"/>
      <c r="E1" s="56"/>
      <c r="F1" s="56"/>
      <c r="G1" s="169"/>
      <c r="H1" s="169"/>
      <c r="I1" s="169"/>
      <c r="J1" s="400"/>
      <c r="K1" s="400"/>
      <c r="L1" s="400"/>
      <c r="M1" s="169"/>
    </row>
    <row r="2" spans="1:13" ht="15" customHeight="1" x14ac:dyDescent="0.2">
      <c r="B2" s="474"/>
      <c r="C2" s="474"/>
      <c r="D2" s="407" t="s">
        <v>60</v>
      </c>
      <c r="E2" s="407"/>
      <c r="F2" s="407"/>
      <c r="G2" s="407"/>
      <c r="H2" s="407"/>
      <c r="I2" s="407"/>
      <c r="J2" s="400"/>
      <c r="K2" s="400"/>
      <c r="L2" s="400"/>
      <c r="M2" s="45"/>
    </row>
    <row r="3" spans="1:13" ht="15" customHeight="1" x14ac:dyDescent="0.2">
      <c r="B3" s="474"/>
      <c r="C3" s="474"/>
      <c r="D3" s="407"/>
      <c r="E3" s="407"/>
      <c r="F3" s="407"/>
      <c r="G3" s="407"/>
      <c r="H3" s="407"/>
      <c r="I3" s="407"/>
      <c r="J3" s="400"/>
      <c r="K3" s="400"/>
      <c r="L3" s="400"/>
      <c r="M3" s="57"/>
    </row>
    <row r="4" spans="1:13" ht="15" customHeight="1" x14ac:dyDescent="0.2">
      <c r="B4" s="474"/>
      <c r="C4" s="474"/>
      <c r="D4" s="118"/>
      <c r="E4" s="118"/>
      <c r="F4" s="118"/>
      <c r="G4" s="118"/>
      <c r="H4" s="118"/>
      <c r="I4" s="118"/>
      <c r="J4" s="400"/>
      <c r="K4" s="400"/>
      <c r="L4" s="400"/>
      <c r="M4" s="57"/>
    </row>
    <row r="5" spans="1:13" ht="15" customHeight="1" x14ac:dyDescent="0.2">
      <c r="B5" s="474"/>
      <c r="C5" s="474"/>
      <c r="D5" s="118"/>
      <c r="E5" s="118"/>
      <c r="F5" s="118"/>
      <c r="G5" s="118"/>
      <c r="H5" s="118"/>
      <c r="I5" s="118"/>
      <c r="J5" s="400"/>
      <c r="K5" s="400"/>
      <c r="L5" s="400"/>
      <c r="M5" s="57"/>
    </row>
    <row r="6" spans="1:13" ht="15" customHeight="1" thickBot="1" x14ac:dyDescent="0.25">
      <c r="B6" s="474"/>
      <c r="C6" s="474"/>
      <c r="D6" s="25"/>
      <c r="E6" s="25"/>
      <c r="F6" s="25"/>
      <c r="G6" s="25"/>
      <c r="H6" s="25"/>
      <c r="I6" s="25"/>
      <c r="J6" s="400"/>
      <c r="K6" s="400"/>
      <c r="L6" s="400"/>
      <c r="M6" s="57"/>
    </row>
    <row r="7" spans="1:13" ht="19.5" thickBot="1" x14ac:dyDescent="0.25">
      <c r="B7" s="474"/>
      <c r="C7" s="474"/>
      <c r="D7" s="404" t="s">
        <v>0</v>
      </c>
      <c r="E7" s="404"/>
      <c r="F7" s="454">
        <f>'Classements 1-2'!F7</f>
        <v>43638</v>
      </c>
      <c r="G7" s="455"/>
      <c r="H7" s="455"/>
      <c r="I7" s="456"/>
      <c r="J7" s="400"/>
      <c r="K7" s="400"/>
      <c r="L7" s="400"/>
      <c r="M7" s="45"/>
    </row>
    <row r="8" spans="1:13" ht="16.5" customHeight="1" thickBot="1" x14ac:dyDescent="0.25">
      <c r="B8" s="475"/>
      <c r="C8" s="475"/>
      <c r="D8" s="104" t="str">
        <f>'Classements 1-2'!D8</f>
        <v xml:space="preserve">Club Organis. </v>
      </c>
      <c r="E8" s="457" t="str">
        <f>'Classements 1-2'!E8</f>
        <v>BEAUJOLAIS BIKE CLUB</v>
      </c>
      <c r="F8" s="458"/>
      <c r="G8" s="457"/>
      <c r="H8" s="457"/>
      <c r="I8" s="457"/>
      <c r="J8" s="401"/>
      <c r="K8" s="401"/>
      <c r="L8" s="401"/>
      <c r="M8" s="45"/>
    </row>
    <row r="9" spans="1:13" ht="19.5" thickBot="1" x14ac:dyDescent="0.25">
      <c r="B9" s="405" t="s">
        <v>16</v>
      </c>
      <c r="C9" s="405"/>
      <c r="D9" s="405"/>
      <c r="E9" s="443" t="str">
        <f>'Classements 1-2'!E9</f>
        <v>5ème MONSOURDIE - MONSOLS</v>
      </c>
      <c r="F9" s="444"/>
      <c r="G9" s="444"/>
      <c r="H9" s="444"/>
      <c r="I9" s="445"/>
      <c r="J9" s="417" t="s">
        <v>39</v>
      </c>
      <c r="K9" s="418"/>
      <c r="L9" s="290">
        <v>28.5</v>
      </c>
      <c r="M9" s="93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s="7" customFormat="1" ht="15" customHeight="1" thickBot="1" x14ac:dyDescent="0.25">
      <c r="B11" s="386" t="s">
        <v>26</v>
      </c>
      <c r="C11" s="387"/>
      <c r="D11" s="387"/>
      <c r="E11" s="384" t="str">
        <f>'Classements 1-2'!E11</f>
        <v xml:space="preserve">Nombre de participants </v>
      </c>
      <c r="F11" s="385"/>
      <c r="G11" s="106">
        <v>1</v>
      </c>
      <c r="H11" s="23" t="s">
        <v>1</v>
      </c>
      <c r="I11" s="107">
        <v>41.4</v>
      </c>
      <c r="J11" s="476"/>
      <c r="K11" s="493"/>
      <c r="L11" s="494"/>
      <c r="M11" s="85"/>
    </row>
    <row r="12" spans="1:13" s="7" customFormat="1" ht="15" customHeight="1" thickBot="1" x14ac:dyDescent="0.25">
      <c r="B12" s="38" t="s">
        <v>33</v>
      </c>
      <c r="C12" s="132" t="s">
        <v>35</v>
      </c>
      <c r="D12" s="129" t="s">
        <v>2</v>
      </c>
      <c r="E12" s="26" t="s">
        <v>3</v>
      </c>
      <c r="F12" s="26" t="s">
        <v>4</v>
      </c>
      <c r="G12" s="113" t="s">
        <v>5</v>
      </c>
      <c r="H12" s="113" t="s">
        <v>6</v>
      </c>
      <c r="I12" s="91" t="s">
        <v>17</v>
      </c>
      <c r="J12" s="477"/>
      <c r="K12" s="495"/>
      <c r="L12" s="496"/>
      <c r="M12" s="85"/>
    </row>
    <row r="13" spans="1:13" s="7" customFormat="1" ht="15" customHeight="1" x14ac:dyDescent="0.2">
      <c r="B13" s="39">
        <v>1</v>
      </c>
      <c r="C13" s="298" t="s">
        <v>236</v>
      </c>
      <c r="D13" s="40" t="s">
        <v>94</v>
      </c>
      <c r="E13" s="49" t="s">
        <v>237</v>
      </c>
      <c r="F13" s="127" t="s">
        <v>88</v>
      </c>
      <c r="G13" s="50" t="s">
        <v>71</v>
      </c>
      <c r="H13" s="112" t="s">
        <v>77</v>
      </c>
      <c r="I13" s="41" t="s">
        <v>275</v>
      </c>
      <c r="J13" s="42"/>
      <c r="K13" s="493"/>
      <c r="L13" s="494"/>
      <c r="M13" s="85"/>
    </row>
    <row r="14" spans="1:13" s="7" customFormat="1" ht="15" customHeight="1" x14ac:dyDescent="0.2">
      <c r="B14" s="114"/>
      <c r="C14" s="8"/>
      <c r="D14" s="16"/>
      <c r="E14" s="351"/>
      <c r="F14" s="134"/>
      <c r="G14" s="74"/>
      <c r="H14" s="99"/>
      <c r="I14" s="101"/>
      <c r="J14" s="100"/>
      <c r="K14" s="489"/>
      <c r="L14" s="490"/>
      <c r="M14" s="85"/>
    </row>
    <row r="15" spans="1:13" s="7" customFormat="1" ht="15" customHeight="1" x14ac:dyDescent="0.2">
      <c r="B15" s="114"/>
      <c r="C15" s="8"/>
      <c r="D15" s="16"/>
      <c r="E15" s="351"/>
      <c r="F15" s="134"/>
      <c r="G15" s="74"/>
      <c r="H15" s="99"/>
      <c r="I15" s="101"/>
      <c r="J15" s="100"/>
      <c r="K15" s="489"/>
      <c r="L15" s="490"/>
      <c r="M15" s="85"/>
    </row>
    <row r="16" spans="1:13" s="7" customFormat="1" ht="15" customHeight="1" x14ac:dyDescent="0.2">
      <c r="B16" s="231"/>
      <c r="C16" s="229"/>
      <c r="D16" s="232"/>
      <c r="E16" s="237"/>
      <c r="F16" s="233"/>
      <c r="G16" s="233"/>
      <c r="H16" s="234"/>
      <c r="I16" s="235"/>
      <c r="J16" s="100"/>
      <c r="K16" s="489"/>
      <c r="L16" s="490"/>
      <c r="M16" s="85"/>
    </row>
    <row r="17" spans="1:15" s="7" customFormat="1" ht="15" customHeight="1" x14ac:dyDescent="0.2">
      <c r="B17" s="114"/>
      <c r="C17" s="8"/>
      <c r="D17" s="16"/>
      <c r="E17" s="351"/>
      <c r="F17" s="134"/>
      <c r="G17" s="74"/>
      <c r="H17" s="99"/>
      <c r="I17" s="101"/>
      <c r="J17" s="100"/>
      <c r="K17" s="489"/>
      <c r="L17" s="490"/>
      <c r="M17" s="85"/>
    </row>
    <row r="18" spans="1:15" s="7" customFormat="1" ht="15" customHeight="1" x14ac:dyDescent="0.2">
      <c r="B18" s="255"/>
      <c r="C18" s="257"/>
      <c r="D18" s="256"/>
      <c r="E18" s="256"/>
      <c r="F18" s="257"/>
      <c r="G18" s="257"/>
      <c r="H18" s="258"/>
      <c r="I18" s="259"/>
      <c r="J18" s="100"/>
      <c r="K18" s="489"/>
      <c r="L18" s="490"/>
      <c r="M18" s="85"/>
    </row>
    <row r="19" spans="1:15" s="7" customFormat="1" ht="15" customHeight="1" x14ac:dyDescent="0.2">
      <c r="B19" s="255" t="s">
        <v>46</v>
      </c>
      <c r="C19" s="257"/>
      <c r="D19" s="256"/>
      <c r="E19" s="256"/>
      <c r="F19" s="257"/>
      <c r="G19" s="257"/>
      <c r="H19" s="258"/>
      <c r="I19" s="259"/>
      <c r="J19" s="100"/>
      <c r="K19" s="489"/>
      <c r="L19" s="490"/>
      <c r="M19" s="85"/>
    </row>
    <row r="20" spans="1:15" s="7" customFormat="1" ht="15" customHeight="1" x14ac:dyDescent="0.2">
      <c r="B20" s="255" t="s">
        <v>46</v>
      </c>
      <c r="C20" s="257"/>
      <c r="D20" s="256"/>
      <c r="E20" s="256"/>
      <c r="F20" s="257"/>
      <c r="G20" s="257"/>
      <c r="H20" s="258"/>
      <c r="I20" s="259"/>
      <c r="J20" s="100"/>
      <c r="K20" s="489"/>
      <c r="L20" s="490"/>
      <c r="M20" s="85"/>
    </row>
    <row r="21" spans="1:15" s="7" customFormat="1" ht="15" customHeight="1" x14ac:dyDescent="0.2">
      <c r="B21" s="255" t="s">
        <v>46</v>
      </c>
      <c r="C21" s="257"/>
      <c r="D21" s="256"/>
      <c r="E21" s="256"/>
      <c r="F21" s="257"/>
      <c r="G21" s="257"/>
      <c r="H21" s="258"/>
      <c r="I21" s="259"/>
      <c r="J21" s="100"/>
      <c r="K21" s="325"/>
      <c r="L21" s="326"/>
      <c r="M21" s="85"/>
    </row>
    <row r="22" spans="1:15" s="7" customFormat="1" ht="15" customHeight="1" x14ac:dyDescent="0.2">
      <c r="B22" s="255" t="s">
        <v>46</v>
      </c>
      <c r="C22" s="257"/>
      <c r="D22" s="256"/>
      <c r="E22" s="256"/>
      <c r="F22" s="257"/>
      <c r="G22" s="257"/>
      <c r="H22" s="258"/>
      <c r="I22" s="259"/>
      <c r="J22" s="100"/>
      <c r="K22" s="325"/>
      <c r="L22" s="326"/>
      <c r="M22" s="85"/>
    </row>
    <row r="23" spans="1:15" s="7" customFormat="1" ht="15" customHeight="1" x14ac:dyDescent="0.2">
      <c r="B23" s="255"/>
      <c r="C23" s="257"/>
      <c r="D23" s="256"/>
      <c r="E23" s="256"/>
      <c r="F23" s="257"/>
      <c r="G23" s="257"/>
      <c r="H23" s="258"/>
      <c r="I23" s="259"/>
      <c r="J23" s="100"/>
      <c r="K23" s="325"/>
      <c r="L23" s="326"/>
      <c r="M23" s="85"/>
    </row>
    <row r="24" spans="1:15" s="7" customFormat="1" ht="15" customHeight="1" x14ac:dyDescent="0.2">
      <c r="B24" s="255"/>
      <c r="C24" s="257"/>
      <c r="D24" s="256"/>
      <c r="E24" s="256"/>
      <c r="F24" s="257"/>
      <c r="G24" s="257"/>
      <c r="H24" s="258"/>
      <c r="I24" s="259"/>
      <c r="J24" s="100"/>
      <c r="K24" s="325"/>
      <c r="L24" s="326"/>
      <c r="M24" s="85"/>
    </row>
    <row r="25" spans="1:15" s="7" customFormat="1" ht="15" customHeight="1" x14ac:dyDescent="0.2">
      <c r="B25" s="255"/>
      <c r="C25" s="257"/>
      <c r="D25" s="256"/>
      <c r="E25" s="256"/>
      <c r="F25" s="257"/>
      <c r="G25" s="257"/>
      <c r="H25" s="258"/>
      <c r="I25" s="259"/>
      <c r="J25" s="100"/>
      <c r="K25" s="325"/>
      <c r="L25" s="326"/>
      <c r="M25" s="85"/>
    </row>
    <row r="26" spans="1:15" s="7" customFormat="1" ht="15" customHeight="1" x14ac:dyDescent="0.2">
      <c r="B26" s="236"/>
      <c r="C26" s="233"/>
      <c r="D26" s="237"/>
      <c r="E26" s="237"/>
      <c r="F26" s="233"/>
      <c r="G26" s="233"/>
      <c r="H26" s="234"/>
      <c r="I26" s="238"/>
      <c r="J26" s="100"/>
      <c r="K26" s="489"/>
      <c r="L26" s="490"/>
      <c r="M26" s="85"/>
    </row>
    <row r="27" spans="1:15" s="7" customFormat="1" ht="15" customHeight="1" thickBot="1" x14ac:dyDescent="0.25">
      <c r="B27" s="260"/>
      <c r="C27" s="248"/>
      <c r="D27" s="261"/>
      <c r="E27" s="261"/>
      <c r="F27" s="248"/>
      <c r="G27" s="248"/>
      <c r="H27" s="252"/>
      <c r="I27" s="262"/>
      <c r="J27" s="43"/>
      <c r="K27" s="491"/>
      <c r="L27" s="492"/>
      <c r="M27" s="85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4"/>
      <c r="C1" s="474"/>
      <c r="D1" s="56"/>
      <c r="E1" s="56"/>
      <c r="F1" s="56"/>
      <c r="G1" s="289"/>
      <c r="H1" s="289"/>
      <c r="I1" s="289"/>
      <c r="J1" s="400"/>
      <c r="K1" s="400"/>
      <c r="L1" s="400"/>
      <c r="M1" s="289"/>
    </row>
    <row r="2" spans="1:13" ht="15" customHeight="1" x14ac:dyDescent="0.2">
      <c r="B2" s="474"/>
      <c r="C2" s="474"/>
      <c r="D2" s="407" t="s">
        <v>58</v>
      </c>
      <c r="E2" s="407"/>
      <c r="F2" s="407"/>
      <c r="G2" s="407"/>
      <c r="H2" s="407"/>
      <c r="I2" s="407"/>
      <c r="J2" s="400"/>
      <c r="K2" s="400"/>
      <c r="L2" s="400"/>
      <c r="M2" s="45"/>
    </row>
    <row r="3" spans="1:13" ht="15" customHeight="1" x14ac:dyDescent="0.2">
      <c r="B3" s="474"/>
      <c r="C3" s="474"/>
      <c r="D3" s="407"/>
      <c r="E3" s="407"/>
      <c r="F3" s="407"/>
      <c r="G3" s="407"/>
      <c r="H3" s="407"/>
      <c r="I3" s="407"/>
      <c r="J3" s="400"/>
      <c r="K3" s="400"/>
      <c r="L3" s="400"/>
      <c r="M3" s="57"/>
    </row>
    <row r="4" spans="1:13" ht="15" customHeight="1" x14ac:dyDescent="0.2">
      <c r="B4" s="474"/>
      <c r="C4" s="474"/>
      <c r="D4" s="118"/>
      <c r="E4" s="118"/>
      <c r="F4" s="118"/>
      <c r="G4" s="118"/>
      <c r="H4" s="118"/>
      <c r="I4" s="118"/>
      <c r="J4" s="400"/>
      <c r="K4" s="400"/>
      <c r="L4" s="400"/>
      <c r="M4" s="57"/>
    </row>
    <row r="5" spans="1:13" ht="15" customHeight="1" x14ac:dyDescent="0.2">
      <c r="B5" s="474"/>
      <c r="C5" s="474"/>
      <c r="D5" s="118"/>
      <c r="E5" s="118"/>
      <c r="F5" s="118"/>
      <c r="G5" s="118"/>
      <c r="H5" s="118"/>
      <c r="I5" s="118"/>
      <c r="J5" s="400"/>
      <c r="K5" s="400"/>
      <c r="L5" s="400"/>
      <c r="M5" s="57"/>
    </row>
    <row r="6" spans="1:13" ht="15" customHeight="1" thickBot="1" x14ac:dyDescent="0.25">
      <c r="B6" s="474"/>
      <c r="C6" s="474"/>
      <c r="D6" s="25"/>
      <c r="E6" s="25"/>
      <c r="F6" s="25"/>
      <c r="G6" s="25"/>
      <c r="H6" s="25"/>
      <c r="I6" s="25"/>
      <c r="J6" s="400"/>
      <c r="K6" s="400"/>
      <c r="L6" s="400"/>
      <c r="M6" s="57"/>
    </row>
    <row r="7" spans="1:13" ht="19.5" thickBot="1" x14ac:dyDescent="0.25">
      <c r="B7" s="474"/>
      <c r="C7" s="474"/>
      <c r="D7" s="404" t="s">
        <v>0</v>
      </c>
      <c r="E7" s="404"/>
      <c r="F7" s="454">
        <f>'Classements 1-2'!F7</f>
        <v>43638</v>
      </c>
      <c r="G7" s="455"/>
      <c r="H7" s="455"/>
      <c r="I7" s="456"/>
      <c r="J7" s="400"/>
      <c r="K7" s="400"/>
      <c r="L7" s="400"/>
      <c r="M7" s="45"/>
    </row>
    <row r="8" spans="1:13" ht="16.5" customHeight="1" thickBot="1" x14ac:dyDescent="0.25">
      <c r="B8" s="475"/>
      <c r="C8" s="475"/>
      <c r="D8" s="104" t="str">
        <f>'Classements 1-2'!D8</f>
        <v xml:space="preserve">Club Organis. </v>
      </c>
      <c r="E8" s="457" t="str">
        <f>'Classements 1-2'!E8</f>
        <v>BEAUJOLAIS BIKE CLUB</v>
      </c>
      <c r="F8" s="458"/>
      <c r="G8" s="457"/>
      <c r="H8" s="457"/>
      <c r="I8" s="457"/>
      <c r="J8" s="401"/>
      <c r="K8" s="401"/>
      <c r="L8" s="401"/>
      <c r="M8" s="45"/>
    </row>
    <row r="9" spans="1:13" ht="19.5" thickBot="1" x14ac:dyDescent="0.25">
      <c r="B9" s="405" t="s">
        <v>16</v>
      </c>
      <c r="C9" s="405"/>
      <c r="D9" s="405"/>
      <c r="E9" s="443" t="str">
        <f>'Classements 1-2'!E9</f>
        <v>5ème MONSOURDIE - MONSOLS</v>
      </c>
      <c r="F9" s="444"/>
      <c r="G9" s="444"/>
      <c r="H9" s="444"/>
      <c r="I9" s="445"/>
      <c r="J9" s="417" t="s">
        <v>39</v>
      </c>
      <c r="K9" s="418"/>
      <c r="L9" s="290">
        <v>26.8</v>
      </c>
      <c r="M9" s="93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s="7" customFormat="1" ht="15" customHeight="1" thickBot="1" x14ac:dyDescent="0.25">
      <c r="B11" s="386" t="s">
        <v>51</v>
      </c>
      <c r="C11" s="387"/>
      <c r="D11" s="387"/>
      <c r="E11" s="384" t="str">
        <f>'Classements 1-2'!E11</f>
        <v xml:space="preserve">Nombre de participants </v>
      </c>
      <c r="F11" s="385"/>
      <c r="G11" s="106">
        <v>2</v>
      </c>
      <c r="H11" s="23" t="s">
        <v>1</v>
      </c>
      <c r="I11" s="107">
        <v>36.799999999999997</v>
      </c>
      <c r="J11" s="476"/>
      <c r="K11" s="390"/>
      <c r="L11" s="391"/>
      <c r="M11" s="96"/>
    </row>
    <row r="12" spans="1:13" s="7" customFormat="1" ht="15" customHeight="1" thickBot="1" x14ac:dyDescent="0.25">
      <c r="B12" s="38" t="s">
        <v>33</v>
      </c>
      <c r="C12" s="132" t="s">
        <v>35</v>
      </c>
      <c r="D12" s="129" t="s">
        <v>2</v>
      </c>
      <c r="E12" s="26" t="s">
        <v>3</v>
      </c>
      <c r="F12" s="26" t="s">
        <v>4</v>
      </c>
      <c r="G12" s="113" t="s">
        <v>5</v>
      </c>
      <c r="H12" s="113" t="s">
        <v>6</v>
      </c>
      <c r="I12" s="91" t="s">
        <v>17</v>
      </c>
      <c r="J12" s="477"/>
      <c r="K12" s="470"/>
      <c r="L12" s="471"/>
      <c r="M12" s="95"/>
    </row>
    <row r="13" spans="1:13" s="7" customFormat="1" ht="15" customHeight="1" x14ac:dyDescent="0.2">
      <c r="B13" s="39">
        <v>1</v>
      </c>
      <c r="C13" s="50" t="s">
        <v>272</v>
      </c>
      <c r="D13" s="49" t="s">
        <v>90</v>
      </c>
      <c r="E13" s="49" t="s">
        <v>273</v>
      </c>
      <c r="F13" s="127" t="s">
        <v>92</v>
      </c>
      <c r="G13" s="155" t="s">
        <v>71</v>
      </c>
      <c r="H13" s="50" t="s">
        <v>77</v>
      </c>
      <c r="I13" s="64" t="s">
        <v>274</v>
      </c>
      <c r="J13" s="65"/>
      <c r="K13" s="437"/>
      <c r="L13" s="438"/>
      <c r="M13" s="85"/>
    </row>
    <row r="14" spans="1:13" s="7" customFormat="1" ht="15" customHeight="1" x14ac:dyDescent="0.2">
      <c r="B14" s="66">
        <v>2</v>
      </c>
      <c r="C14" s="8" t="s">
        <v>276</v>
      </c>
      <c r="D14" s="16" t="s">
        <v>277</v>
      </c>
      <c r="E14" s="16" t="s">
        <v>278</v>
      </c>
      <c r="F14" s="133" t="s">
        <v>88</v>
      </c>
      <c r="G14" s="155" t="s">
        <v>71</v>
      </c>
      <c r="H14" s="9" t="s">
        <v>77</v>
      </c>
      <c r="I14" s="67" t="s">
        <v>279</v>
      </c>
      <c r="J14" s="68"/>
      <c r="K14" s="478"/>
      <c r="L14" s="479"/>
      <c r="M14" s="85"/>
    </row>
    <row r="15" spans="1:13" s="7" customFormat="1" ht="15" customHeight="1" x14ac:dyDescent="0.2">
      <c r="B15" s="66"/>
      <c r="C15" s="229"/>
      <c r="D15" s="232"/>
      <c r="E15" s="232"/>
      <c r="F15" s="229"/>
      <c r="G15" s="228"/>
      <c r="H15" s="230"/>
      <c r="I15" s="67"/>
      <c r="J15" s="68"/>
      <c r="K15" s="439"/>
      <c r="L15" s="440"/>
      <c r="M15" s="85"/>
    </row>
    <row r="16" spans="1:13" s="7" customFormat="1" ht="15" customHeight="1" x14ac:dyDescent="0.2">
      <c r="B16" s="66"/>
      <c r="C16" s="229"/>
      <c r="D16" s="232"/>
      <c r="E16" s="232"/>
      <c r="F16" s="229"/>
      <c r="G16" s="228"/>
      <c r="H16" s="230"/>
      <c r="I16" s="67"/>
      <c r="J16" s="68"/>
      <c r="K16" s="439"/>
      <c r="L16" s="440"/>
      <c r="M16" s="85"/>
    </row>
    <row r="17" spans="2:13" s="7" customFormat="1" ht="15" customHeight="1" x14ac:dyDescent="0.2">
      <c r="B17" s="66"/>
      <c r="C17" s="229"/>
      <c r="D17" s="232"/>
      <c r="E17" s="232"/>
      <c r="F17" s="229"/>
      <c r="G17" s="228"/>
      <c r="H17" s="230"/>
      <c r="I17" s="67"/>
      <c r="J17" s="68"/>
      <c r="K17" s="439"/>
      <c r="L17" s="440"/>
      <c r="M17" s="85"/>
    </row>
    <row r="18" spans="2:13" s="7" customFormat="1" ht="15" customHeight="1" x14ac:dyDescent="0.2">
      <c r="B18" s="66"/>
      <c r="C18" s="229"/>
      <c r="D18" s="232"/>
      <c r="E18" s="232"/>
      <c r="F18" s="229"/>
      <c r="G18" s="249"/>
      <c r="H18" s="230"/>
      <c r="I18" s="67"/>
      <c r="J18" s="68"/>
      <c r="K18" s="439"/>
      <c r="L18" s="440"/>
      <c r="M18" s="85"/>
    </row>
    <row r="19" spans="2:13" s="7" customFormat="1" ht="15" customHeight="1" x14ac:dyDescent="0.2">
      <c r="B19" s="66"/>
      <c r="C19" s="229"/>
      <c r="D19" s="232"/>
      <c r="E19" s="232"/>
      <c r="F19" s="229"/>
      <c r="G19" s="249"/>
      <c r="H19" s="230"/>
      <c r="I19" s="67"/>
      <c r="J19" s="68"/>
      <c r="K19" s="439"/>
      <c r="L19" s="440"/>
      <c r="M19" s="85"/>
    </row>
    <row r="20" spans="2:13" s="7" customFormat="1" ht="15" customHeight="1" x14ac:dyDescent="0.2">
      <c r="B20" s="66"/>
      <c r="C20" s="275"/>
      <c r="D20" s="274"/>
      <c r="E20" s="274"/>
      <c r="F20" s="275"/>
      <c r="G20" s="323"/>
      <c r="H20" s="279"/>
      <c r="I20" s="67"/>
      <c r="J20" s="68"/>
      <c r="K20" s="324"/>
      <c r="L20" s="315"/>
      <c r="M20" s="85"/>
    </row>
    <row r="21" spans="2:13" s="7" customFormat="1" ht="15" customHeight="1" x14ac:dyDescent="0.2">
      <c r="B21" s="66"/>
      <c r="C21" s="275"/>
      <c r="D21" s="274"/>
      <c r="E21" s="274"/>
      <c r="F21" s="275"/>
      <c r="G21" s="323"/>
      <c r="H21" s="279"/>
      <c r="I21" s="67"/>
      <c r="J21" s="68"/>
      <c r="K21" s="324"/>
      <c r="L21" s="315"/>
      <c r="M21" s="85"/>
    </row>
    <row r="22" spans="2:13" s="7" customFormat="1" ht="15" customHeight="1" x14ac:dyDescent="0.2">
      <c r="B22" s="66"/>
      <c r="C22" s="275"/>
      <c r="D22" s="274"/>
      <c r="E22" s="274"/>
      <c r="F22" s="275"/>
      <c r="G22" s="323"/>
      <c r="H22" s="279"/>
      <c r="I22" s="67"/>
      <c r="J22" s="68"/>
      <c r="K22" s="324"/>
      <c r="L22" s="315"/>
      <c r="M22" s="85"/>
    </row>
    <row r="23" spans="2:13" s="7" customFormat="1" ht="15" customHeight="1" x14ac:dyDescent="0.2">
      <c r="B23" s="66" t="s">
        <v>46</v>
      </c>
      <c r="C23" s="275"/>
      <c r="D23" s="274"/>
      <c r="E23" s="274"/>
      <c r="F23" s="275"/>
      <c r="G23" s="323"/>
      <c r="H23" s="279"/>
      <c r="I23" s="67"/>
      <c r="J23" s="68"/>
      <c r="K23" s="324"/>
      <c r="L23" s="315"/>
      <c r="M23" s="85"/>
    </row>
    <row r="24" spans="2:13" s="7" customFormat="1" ht="15" customHeight="1" x14ac:dyDescent="0.2">
      <c r="B24" s="66"/>
      <c r="C24" s="275"/>
      <c r="D24" s="274"/>
      <c r="E24" s="274"/>
      <c r="F24" s="275"/>
      <c r="G24" s="323"/>
      <c r="H24" s="279"/>
      <c r="I24" s="67"/>
      <c r="J24" s="68"/>
      <c r="K24" s="324"/>
      <c r="L24" s="315"/>
      <c r="M24" s="85"/>
    </row>
    <row r="25" spans="2:13" s="7" customFormat="1" ht="15" customHeight="1" x14ac:dyDescent="0.2">
      <c r="B25" s="66" t="s">
        <v>46</v>
      </c>
      <c r="C25" s="229"/>
      <c r="D25" s="232"/>
      <c r="E25" s="232"/>
      <c r="F25" s="229"/>
      <c r="G25" s="249"/>
      <c r="H25" s="230"/>
      <c r="I25" s="67"/>
      <c r="J25" s="68"/>
      <c r="K25" s="439"/>
      <c r="L25" s="440"/>
      <c r="M25" s="85"/>
    </row>
    <row r="26" spans="2:13" s="7" customFormat="1" ht="15" customHeight="1" x14ac:dyDescent="0.2">
      <c r="B26" s="66"/>
      <c r="C26" s="229"/>
      <c r="D26" s="232"/>
      <c r="E26" s="232"/>
      <c r="F26" s="229"/>
      <c r="G26" s="228"/>
      <c r="H26" s="230"/>
      <c r="I26" s="67"/>
      <c r="J26" s="68"/>
      <c r="K26" s="439"/>
      <c r="L26" s="440"/>
      <c r="M26" s="85"/>
    </row>
    <row r="27" spans="2:13" s="7" customFormat="1" ht="15" customHeight="1" thickBot="1" x14ac:dyDescent="0.25">
      <c r="B27" s="250" t="s">
        <v>46</v>
      </c>
      <c r="C27" s="248"/>
      <c r="D27" s="261"/>
      <c r="E27" s="261"/>
      <c r="F27" s="248"/>
      <c r="G27" s="251"/>
      <c r="H27" s="252"/>
      <c r="I27" s="253"/>
      <c r="J27" s="254"/>
      <c r="K27" s="441"/>
      <c r="L27" s="442"/>
      <c r="M27" s="85"/>
    </row>
    <row r="28" spans="2:13" ht="15" customHeight="1" x14ac:dyDescent="0.2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4"/>
      <c r="C1" s="474"/>
      <c r="D1" s="56"/>
      <c r="E1" s="56"/>
      <c r="F1" s="56"/>
      <c r="G1" s="289"/>
      <c r="H1" s="289"/>
      <c r="I1" s="289"/>
      <c r="J1" s="400"/>
      <c r="K1" s="400"/>
      <c r="L1" s="400"/>
      <c r="M1" s="289"/>
    </row>
    <row r="2" spans="1:13" ht="15" customHeight="1" x14ac:dyDescent="0.2">
      <c r="B2" s="474"/>
      <c r="C2" s="474"/>
      <c r="D2" s="407" t="s">
        <v>59</v>
      </c>
      <c r="E2" s="407"/>
      <c r="F2" s="407"/>
      <c r="G2" s="407"/>
      <c r="H2" s="407"/>
      <c r="I2" s="407"/>
      <c r="J2" s="400"/>
      <c r="K2" s="400"/>
      <c r="L2" s="400"/>
      <c r="M2" s="45"/>
    </row>
    <row r="3" spans="1:13" ht="15" customHeight="1" x14ac:dyDescent="0.2">
      <c r="B3" s="474"/>
      <c r="C3" s="474"/>
      <c r="D3" s="407"/>
      <c r="E3" s="407"/>
      <c r="F3" s="407"/>
      <c r="G3" s="407"/>
      <c r="H3" s="407"/>
      <c r="I3" s="407"/>
      <c r="J3" s="400"/>
      <c r="K3" s="400"/>
      <c r="L3" s="400"/>
      <c r="M3" s="57"/>
    </row>
    <row r="4" spans="1:13" ht="15" customHeight="1" x14ac:dyDescent="0.2">
      <c r="B4" s="474"/>
      <c r="C4" s="474"/>
      <c r="D4" s="118"/>
      <c r="E4" s="118"/>
      <c r="F4" s="118"/>
      <c r="G4" s="118"/>
      <c r="H4" s="118"/>
      <c r="I4" s="118"/>
      <c r="J4" s="400"/>
      <c r="K4" s="400"/>
      <c r="L4" s="400"/>
      <c r="M4" s="57"/>
    </row>
    <row r="5" spans="1:13" ht="15" customHeight="1" x14ac:dyDescent="0.2">
      <c r="B5" s="474"/>
      <c r="C5" s="474"/>
      <c r="D5" s="118"/>
      <c r="E5" s="118"/>
      <c r="F5" s="118"/>
      <c r="G5" s="118"/>
      <c r="H5" s="118"/>
      <c r="I5" s="118"/>
      <c r="J5" s="400"/>
      <c r="K5" s="400"/>
      <c r="L5" s="400"/>
      <c r="M5" s="57"/>
    </row>
    <row r="6" spans="1:13" ht="15" customHeight="1" thickBot="1" x14ac:dyDescent="0.25">
      <c r="B6" s="474"/>
      <c r="C6" s="474"/>
      <c r="D6" s="25"/>
      <c r="E6" s="25"/>
      <c r="F6" s="25"/>
      <c r="G6" s="25"/>
      <c r="H6" s="25"/>
      <c r="I6" s="25"/>
      <c r="J6" s="400"/>
      <c r="K6" s="400"/>
      <c r="L6" s="400"/>
      <c r="M6" s="57"/>
    </row>
    <row r="7" spans="1:13" ht="19.5" thickBot="1" x14ac:dyDescent="0.25">
      <c r="B7" s="474"/>
      <c r="C7" s="474"/>
      <c r="D7" s="404" t="s">
        <v>0</v>
      </c>
      <c r="E7" s="404"/>
      <c r="F7" s="454">
        <f>'Classements 1-2'!F7</f>
        <v>43638</v>
      </c>
      <c r="G7" s="455"/>
      <c r="H7" s="455"/>
      <c r="I7" s="456"/>
      <c r="J7" s="400"/>
      <c r="K7" s="400"/>
      <c r="L7" s="400"/>
      <c r="M7" s="45"/>
    </row>
    <row r="8" spans="1:13" ht="16.5" customHeight="1" thickBot="1" x14ac:dyDescent="0.25">
      <c r="B8" s="475"/>
      <c r="C8" s="475"/>
      <c r="D8" s="104" t="str">
        <f>'Classements 1-2'!D8</f>
        <v xml:space="preserve">Club Organis. </v>
      </c>
      <c r="E8" s="457" t="str">
        <f>'Classements 1-2'!E8</f>
        <v>BEAUJOLAIS BIKE CLUB</v>
      </c>
      <c r="F8" s="458"/>
      <c r="G8" s="457"/>
      <c r="H8" s="457"/>
      <c r="I8" s="457"/>
      <c r="J8" s="401"/>
      <c r="K8" s="401"/>
      <c r="L8" s="401"/>
      <c r="M8" s="45"/>
    </row>
    <row r="9" spans="1:13" ht="19.5" thickBot="1" x14ac:dyDescent="0.25">
      <c r="B9" s="405" t="s">
        <v>16</v>
      </c>
      <c r="C9" s="405"/>
      <c r="D9" s="405"/>
      <c r="E9" s="443" t="str">
        <f>'Classements 1-2'!E9</f>
        <v>5ème MONSOURDIE - MONSOLS</v>
      </c>
      <c r="F9" s="444"/>
      <c r="G9" s="444"/>
      <c r="H9" s="444"/>
      <c r="I9" s="445"/>
      <c r="J9" s="417" t="s">
        <v>39</v>
      </c>
      <c r="K9" s="418"/>
      <c r="L9" s="290"/>
      <c r="M9" s="93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s="7" customFormat="1" ht="15" customHeight="1" thickBot="1" x14ac:dyDescent="0.25">
      <c r="B11" s="386" t="s">
        <v>9</v>
      </c>
      <c r="C11" s="387"/>
      <c r="D11" s="387"/>
      <c r="E11" s="384" t="str">
        <f>'Classements 1-2'!E11</f>
        <v xml:space="preserve">Nombre de participants </v>
      </c>
      <c r="F11" s="385"/>
      <c r="G11" s="106"/>
      <c r="H11" s="23" t="s">
        <v>36</v>
      </c>
      <c r="I11" s="107"/>
      <c r="J11" s="476"/>
      <c r="K11" s="493"/>
      <c r="L11" s="494"/>
      <c r="M11" s="96"/>
    </row>
    <row r="12" spans="1:13" s="7" customFormat="1" ht="16.5" customHeight="1" thickBot="1" x14ac:dyDescent="0.25">
      <c r="B12" s="38" t="s">
        <v>33</v>
      </c>
      <c r="C12" s="132" t="s">
        <v>35</v>
      </c>
      <c r="D12" s="129" t="s">
        <v>2</v>
      </c>
      <c r="E12" s="26" t="s">
        <v>3</v>
      </c>
      <c r="F12" s="26" t="s">
        <v>4</v>
      </c>
      <c r="G12" s="113" t="s">
        <v>5</v>
      </c>
      <c r="H12" s="113" t="s">
        <v>6</v>
      </c>
      <c r="I12" s="91" t="s">
        <v>17</v>
      </c>
      <c r="J12" s="477"/>
      <c r="K12" s="495"/>
      <c r="L12" s="496"/>
      <c r="M12" s="95"/>
    </row>
    <row r="13" spans="1:13" s="7" customFormat="1" ht="16.5" customHeight="1" x14ac:dyDescent="0.2">
      <c r="B13" s="239">
        <v>1</v>
      </c>
      <c r="C13" s="240"/>
      <c r="D13" s="366"/>
      <c r="E13" s="365"/>
      <c r="F13" s="50"/>
      <c r="G13" s="50"/>
      <c r="H13" s="50"/>
      <c r="I13" s="289"/>
      <c r="J13" s="243"/>
      <c r="K13" s="493"/>
      <c r="L13" s="494"/>
      <c r="M13" s="95"/>
    </row>
    <row r="14" spans="1:13" s="7" customFormat="1" ht="16.5" customHeight="1" x14ac:dyDescent="0.2">
      <c r="B14" s="241">
        <v>2</v>
      </c>
      <c r="C14" s="50"/>
      <c r="D14" s="365"/>
      <c r="E14" s="365"/>
      <c r="F14" s="50"/>
      <c r="G14" s="50"/>
      <c r="H14" s="50"/>
      <c r="I14" s="242"/>
      <c r="J14" s="244"/>
      <c r="K14" s="489"/>
      <c r="L14" s="490"/>
      <c r="M14" s="95"/>
    </row>
    <row r="15" spans="1:13" s="7" customFormat="1" ht="16.5" customHeight="1" x14ac:dyDescent="0.2">
      <c r="B15" s="241">
        <v>3</v>
      </c>
      <c r="C15" s="50"/>
      <c r="D15" s="365"/>
      <c r="E15" s="365"/>
      <c r="F15" s="50"/>
      <c r="G15" s="50"/>
      <c r="H15" s="50"/>
      <c r="I15" s="242"/>
      <c r="J15" s="244"/>
      <c r="K15" s="489"/>
      <c r="L15" s="490"/>
      <c r="M15" s="95"/>
    </row>
    <row r="16" spans="1:13" s="7" customFormat="1" ht="16.5" customHeight="1" x14ac:dyDescent="0.2">
      <c r="B16" s="241">
        <v>4</v>
      </c>
      <c r="C16" s="50"/>
      <c r="D16" s="365"/>
      <c r="E16" s="365"/>
      <c r="F16" s="50"/>
      <c r="G16" s="50"/>
      <c r="H16" s="50"/>
      <c r="I16" s="263"/>
      <c r="J16" s="244"/>
      <c r="K16" s="489"/>
      <c r="L16" s="490"/>
      <c r="M16" s="95"/>
    </row>
    <row r="17" spans="1:15" s="7" customFormat="1" ht="16.5" customHeight="1" x14ac:dyDescent="0.2">
      <c r="B17" s="241">
        <v>5</v>
      </c>
      <c r="C17" s="50"/>
      <c r="D17" s="365"/>
      <c r="E17" s="365"/>
      <c r="F17" s="50"/>
      <c r="G17" s="50"/>
      <c r="H17" s="50"/>
      <c r="I17" s="263"/>
      <c r="J17" s="244"/>
      <c r="K17" s="489"/>
      <c r="L17" s="490"/>
      <c r="M17" s="95"/>
    </row>
    <row r="18" spans="1:15" s="7" customFormat="1" ht="16.5" customHeight="1" x14ac:dyDescent="0.2">
      <c r="B18" s="241">
        <v>6</v>
      </c>
      <c r="C18" s="50"/>
      <c r="D18" s="365"/>
      <c r="E18" s="365"/>
      <c r="F18" s="50"/>
      <c r="G18" s="50"/>
      <c r="H18" s="50"/>
      <c r="I18" s="263"/>
      <c r="J18" s="244"/>
      <c r="K18" s="497"/>
      <c r="L18" s="498"/>
      <c r="M18" s="95"/>
    </row>
    <row r="19" spans="1:15" s="7" customFormat="1" ht="16.5" customHeight="1" x14ac:dyDescent="0.2">
      <c r="B19" s="241">
        <v>7</v>
      </c>
      <c r="C19" s="50"/>
      <c r="D19" s="365"/>
      <c r="E19" s="365"/>
      <c r="F19" s="50"/>
      <c r="G19" s="50"/>
      <c r="H19" s="50"/>
      <c r="I19" s="263"/>
      <c r="J19" s="244"/>
      <c r="K19" s="497"/>
      <c r="L19" s="498"/>
      <c r="M19" s="95"/>
    </row>
    <row r="20" spans="1:15" s="7" customFormat="1" ht="16.5" customHeight="1" x14ac:dyDescent="0.2">
      <c r="B20" s="241">
        <v>8</v>
      </c>
      <c r="C20" s="50"/>
      <c r="D20" s="365"/>
      <c r="E20" s="365"/>
      <c r="F20" s="50"/>
      <c r="G20" s="50"/>
      <c r="H20" s="50"/>
      <c r="I20" s="263"/>
      <c r="J20" s="244"/>
      <c r="K20" s="321"/>
      <c r="L20" s="322"/>
      <c r="M20" s="95"/>
    </row>
    <row r="21" spans="1:15" s="7" customFormat="1" ht="16.5" customHeight="1" x14ac:dyDescent="0.2">
      <c r="B21" s="241">
        <v>9</v>
      </c>
      <c r="C21" s="50"/>
      <c r="D21" s="365"/>
      <c r="E21" s="365"/>
      <c r="F21" s="50"/>
      <c r="G21" s="50"/>
      <c r="H21" s="50"/>
      <c r="I21" s="263"/>
      <c r="J21" s="244"/>
      <c r="K21" s="321"/>
      <c r="L21" s="322"/>
      <c r="M21" s="95"/>
    </row>
    <row r="22" spans="1:15" s="7" customFormat="1" ht="16.5" customHeight="1" x14ac:dyDescent="0.2">
      <c r="B22" s="241">
        <v>10</v>
      </c>
      <c r="C22" s="50"/>
      <c r="D22" s="365"/>
      <c r="E22" s="365"/>
      <c r="F22" s="50"/>
      <c r="G22" s="50"/>
      <c r="H22" s="50"/>
      <c r="I22" s="263"/>
      <c r="J22" s="244"/>
      <c r="K22" s="321"/>
      <c r="L22" s="322"/>
      <c r="M22" s="95"/>
    </row>
    <row r="23" spans="1:15" s="7" customFormat="1" ht="16.5" customHeight="1" x14ac:dyDescent="0.2">
      <c r="B23" s="241"/>
      <c r="C23" s="50"/>
      <c r="D23" s="365"/>
      <c r="E23" s="365"/>
      <c r="F23" s="50"/>
      <c r="G23" s="50"/>
      <c r="H23" s="50"/>
      <c r="I23" s="263"/>
      <c r="J23" s="244"/>
      <c r="K23" s="321"/>
      <c r="L23" s="322"/>
      <c r="M23" s="95"/>
    </row>
    <row r="24" spans="1:15" s="7" customFormat="1" ht="16.5" customHeight="1" x14ac:dyDescent="0.2">
      <c r="B24" s="241"/>
      <c r="C24" s="50"/>
      <c r="D24" s="365"/>
      <c r="E24" s="365"/>
      <c r="F24" s="50"/>
      <c r="G24" s="50"/>
      <c r="H24" s="50"/>
      <c r="I24" s="263"/>
      <c r="J24" s="244"/>
      <c r="K24" s="321"/>
      <c r="L24" s="322"/>
      <c r="M24" s="95"/>
    </row>
    <row r="25" spans="1:15" s="7" customFormat="1" ht="16.5" customHeight="1" x14ac:dyDescent="0.2">
      <c r="B25" s="241"/>
      <c r="C25" s="50"/>
      <c r="D25" s="365"/>
      <c r="E25" s="365"/>
      <c r="F25" s="50"/>
      <c r="G25" s="50"/>
      <c r="H25" s="50"/>
      <c r="I25" s="263"/>
      <c r="J25" s="244"/>
      <c r="K25" s="497"/>
      <c r="L25" s="498"/>
      <c r="M25" s="95"/>
    </row>
    <row r="26" spans="1:15" s="7" customFormat="1" ht="16.5" customHeight="1" x14ac:dyDescent="0.2">
      <c r="B26" s="241"/>
      <c r="C26" s="50"/>
      <c r="D26" s="365"/>
      <c r="E26" s="365"/>
      <c r="F26" s="50"/>
      <c r="G26" s="50"/>
      <c r="H26" s="50"/>
      <c r="I26" s="242"/>
      <c r="J26" s="244"/>
      <c r="K26" s="497"/>
      <c r="L26" s="498"/>
      <c r="M26" s="95"/>
    </row>
    <row r="27" spans="1:15" s="7" customFormat="1" ht="15" customHeight="1" thickBot="1" x14ac:dyDescent="0.25">
      <c r="B27" s="66"/>
      <c r="C27" s="50"/>
      <c r="D27" s="365"/>
      <c r="E27" s="365"/>
      <c r="F27" s="50"/>
      <c r="G27" s="50"/>
      <c r="H27" s="112"/>
      <c r="I27" s="245"/>
      <c r="J27" s="100"/>
      <c r="K27" s="499"/>
      <c r="L27" s="496"/>
      <c r="M27" s="85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15"/>
      <c r="C1" s="515"/>
      <c r="D1" s="572" t="s">
        <v>52</v>
      </c>
      <c r="E1" s="572"/>
      <c r="F1" s="572"/>
      <c r="G1" s="572"/>
      <c r="H1" s="572"/>
      <c r="I1" s="572"/>
      <c r="J1" s="572"/>
      <c r="K1" s="572"/>
      <c r="L1" s="572"/>
      <c r="M1" s="45"/>
    </row>
    <row r="2" spans="2:13" ht="15" customHeight="1" x14ac:dyDescent="0.2">
      <c r="B2" s="515"/>
      <c r="C2" s="515"/>
      <c r="D2" s="572"/>
      <c r="E2" s="572"/>
      <c r="F2" s="572"/>
      <c r="G2" s="572"/>
      <c r="H2" s="572"/>
      <c r="I2" s="572"/>
      <c r="J2" s="572"/>
      <c r="K2" s="572"/>
      <c r="L2" s="572"/>
      <c r="M2" s="111"/>
    </row>
    <row r="3" spans="2:13" ht="15" customHeight="1" x14ac:dyDescent="0.2">
      <c r="B3" s="515"/>
      <c r="C3" s="515"/>
      <c r="D3" s="572"/>
      <c r="E3" s="572"/>
      <c r="F3" s="572"/>
      <c r="G3" s="572"/>
      <c r="H3" s="572"/>
      <c r="I3" s="572"/>
      <c r="J3" s="572"/>
      <c r="K3" s="572"/>
      <c r="L3" s="572"/>
      <c r="M3" s="111"/>
    </row>
    <row r="4" spans="2:13" ht="13.5" customHeight="1" x14ac:dyDescent="0.25">
      <c r="B4" s="515"/>
      <c r="C4" s="515"/>
      <c r="D4" s="120"/>
      <c r="E4" s="120"/>
      <c r="F4" s="120"/>
      <c r="G4" s="120"/>
      <c r="H4" s="120"/>
      <c r="I4" s="120"/>
      <c r="J4" s="120"/>
      <c r="K4" s="167"/>
      <c r="L4" s="167"/>
      <c r="M4" s="111"/>
    </row>
    <row r="5" spans="2:13" ht="11.25" customHeight="1" thickBot="1" x14ac:dyDescent="0.25">
      <c r="B5" s="515"/>
      <c r="C5" s="515"/>
      <c r="D5" s="117"/>
      <c r="E5" s="117"/>
      <c r="F5" s="117"/>
      <c r="G5" s="117"/>
      <c r="H5" s="117"/>
      <c r="I5" s="117"/>
      <c r="J5" s="117"/>
      <c r="K5" s="117"/>
      <c r="L5" s="117"/>
      <c r="M5" s="111"/>
    </row>
    <row r="6" spans="2:13" ht="27.75" customHeight="1" thickBot="1" x14ac:dyDescent="0.25">
      <c r="B6" s="515"/>
      <c r="C6" s="515"/>
      <c r="D6" s="201" t="s">
        <v>31</v>
      </c>
      <c r="E6" s="218" t="s">
        <v>2</v>
      </c>
      <c r="F6" s="575" t="s">
        <v>42</v>
      </c>
      <c r="G6" s="576"/>
      <c r="H6" s="576"/>
      <c r="I6" s="577"/>
      <c r="J6" s="221" t="s">
        <v>43</v>
      </c>
      <c r="K6" s="573" t="s">
        <v>44</v>
      </c>
      <c r="L6" s="574"/>
      <c r="M6" s="111"/>
    </row>
    <row r="7" spans="2:13" ht="15" customHeight="1" x14ac:dyDescent="0.2">
      <c r="B7" s="515"/>
      <c r="C7" s="515"/>
      <c r="D7" s="202" t="s">
        <v>27</v>
      </c>
      <c r="E7" s="222" t="s">
        <v>108</v>
      </c>
      <c r="F7" s="503" t="s">
        <v>286</v>
      </c>
      <c r="G7" s="504"/>
      <c r="H7" s="504"/>
      <c r="I7" s="505"/>
      <c r="J7" s="146"/>
      <c r="K7" s="578">
        <v>55585285</v>
      </c>
      <c r="L7" s="579"/>
      <c r="M7" s="165"/>
    </row>
    <row r="8" spans="2:13" ht="15" customHeight="1" x14ac:dyDescent="0.2">
      <c r="B8" s="515"/>
      <c r="C8" s="515"/>
      <c r="D8" s="203" t="s">
        <v>28</v>
      </c>
      <c r="E8" s="378" t="s">
        <v>287</v>
      </c>
      <c r="F8" s="506" t="s">
        <v>288</v>
      </c>
      <c r="G8" s="567"/>
      <c r="H8" s="567"/>
      <c r="I8" s="508"/>
      <c r="J8" s="379"/>
      <c r="K8" s="588">
        <v>55600359</v>
      </c>
      <c r="L8" s="589"/>
      <c r="M8" s="35"/>
    </row>
    <row r="9" spans="2:13" ht="15" customHeight="1" x14ac:dyDescent="0.2">
      <c r="B9" s="568"/>
      <c r="C9" s="568"/>
      <c r="D9" s="203" t="s">
        <v>28</v>
      </c>
      <c r="E9" s="378"/>
      <c r="F9" s="506"/>
      <c r="G9" s="567"/>
      <c r="H9" s="567"/>
      <c r="I9" s="508"/>
      <c r="J9" s="379"/>
      <c r="K9" s="556"/>
      <c r="L9" s="557"/>
      <c r="M9" s="35"/>
    </row>
    <row r="10" spans="2:13" ht="15" customHeight="1" x14ac:dyDescent="0.2">
      <c r="B10" s="568"/>
      <c r="C10" s="568"/>
      <c r="D10" s="306" t="s">
        <v>29</v>
      </c>
      <c r="E10" s="583" t="s">
        <v>289</v>
      </c>
      <c r="F10" s="512" t="s">
        <v>290</v>
      </c>
      <c r="G10" s="584"/>
      <c r="H10" s="584"/>
      <c r="I10" s="514"/>
      <c r="J10" s="585"/>
      <c r="K10" s="586" t="s">
        <v>291</v>
      </c>
      <c r="L10" s="587"/>
      <c r="M10" s="35"/>
    </row>
    <row r="11" spans="2:13" ht="15" customHeight="1" x14ac:dyDescent="0.2">
      <c r="B11" s="568"/>
      <c r="C11" s="568"/>
      <c r="D11" s="203" t="s">
        <v>29</v>
      </c>
      <c r="E11" s="378"/>
      <c r="F11" s="506"/>
      <c r="G11" s="567"/>
      <c r="H11" s="567"/>
      <c r="I11" s="508"/>
      <c r="J11" s="379"/>
      <c r="K11" s="556"/>
      <c r="L11" s="557"/>
      <c r="M11" s="35"/>
    </row>
    <row r="12" spans="2:13" ht="15" customHeight="1" x14ac:dyDescent="0.2">
      <c r="B12" s="568"/>
      <c r="C12" s="568"/>
      <c r="D12" s="203" t="s">
        <v>29</v>
      </c>
      <c r="E12" s="378"/>
      <c r="F12" s="506"/>
      <c r="G12" s="567"/>
      <c r="H12" s="567"/>
      <c r="I12" s="508"/>
      <c r="J12" s="379"/>
      <c r="K12" s="556"/>
      <c r="L12" s="557"/>
      <c r="M12" s="35"/>
    </row>
    <row r="13" spans="2:13" ht="15" customHeight="1" x14ac:dyDescent="0.2">
      <c r="B13" s="568"/>
      <c r="C13" s="568"/>
      <c r="D13" s="203" t="s">
        <v>30</v>
      </c>
      <c r="E13" s="378" t="s">
        <v>292</v>
      </c>
      <c r="F13" s="506" t="s">
        <v>293</v>
      </c>
      <c r="G13" s="567"/>
      <c r="H13" s="567"/>
      <c r="I13" s="508"/>
      <c r="J13" s="371"/>
      <c r="K13" s="556" t="s">
        <v>294</v>
      </c>
      <c r="L13" s="557"/>
      <c r="M13" s="25"/>
    </row>
    <row r="14" spans="2:13" ht="15" customHeight="1" x14ac:dyDescent="0.2">
      <c r="B14" s="568"/>
      <c r="C14" s="568"/>
      <c r="D14" s="206" t="s">
        <v>30</v>
      </c>
      <c r="E14" s="378" t="s">
        <v>295</v>
      </c>
      <c r="F14" s="506" t="s">
        <v>296</v>
      </c>
      <c r="G14" s="567"/>
      <c r="H14" s="567"/>
      <c r="I14" s="508"/>
      <c r="J14" s="371"/>
      <c r="K14" s="556" t="s">
        <v>297</v>
      </c>
      <c r="L14" s="557"/>
      <c r="M14" s="25"/>
    </row>
    <row r="15" spans="2:13" ht="15" customHeight="1" x14ac:dyDescent="0.2">
      <c r="B15" s="568"/>
      <c r="C15" s="568"/>
      <c r="D15" s="206" t="s">
        <v>30</v>
      </c>
      <c r="E15" s="369" t="s">
        <v>108</v>
      </c>
      <c r="F15" s="506" t="s">
        <v>298</v>
      </c>
      <c r="G15" s="567"/>
      <c r="H15" s="567"/>
      <c r="I15" s="508"/>
      <c r="J15" s="370"/>
      <c r="K15" s="588">
        <v>55792859</v>
      </c>
      <c r="L15" s="589"/>
      <c r="M15" s="25"/>
    </row>
    <row r="16" spans="2:13" ht="15" customHeight="1" x14ac:dyDescent="0.2">
      <c r="B16" s="568"/>
      <c r="C16" s="568"/>
      <c r="D16" s="206" t="s">
        <v>30</v>
      </c>
      <c r="E16" s="369" t="s">
        <v>299</v>
      </c>
      <c r="F16" s="506" t="s">
        <v>300</v>
      </c>
      <c r="G16" s="567"/>
      <c r="H16" s="567"/>
      <c r="I16" s="508"/>
      <c r="J16" s="370"/>
      <c r="K16" s="556" t="s">
        <v>301</v>
      </c>
      <c r="L16" s="557"/>
      <c r="M16" s="25"/>
    </row>
    <row r="17" spans="2:13" ht="15" customHeight="1" x14ac:dyDescent="0.2">
      <c r="B17" s="568"/>
      <c r="C17" s="568"/>
      <c r="D17" s="206" t="s">
        <v>30</v>
      </c>
      <c r="E17" s="369" t="s">
        <v>302</v>
      </c>
      <c r="F17" s="506" t="s">
        <v>303</v>
      </c>
      <c r="G17" s="567"/>
      <c r="H17" s="567"/>
      <c r="I17" s="508"/>
      <c r="J17" s="370"/>
      <c r="K17" s="556" t="s">
        <v>304</v>
      </c>
      <c r="L17" s="557"/>
      <c r="M17" s="25"/>
    </row>
    <row r="18" spans="2:13" ht="15" customHeight="1" x14ac:dyDescent="0.2">
      <c r="B18" s="568"/>
      <c r="C18" s="568"/>
      <c r="D18" s="206" t="s">
        <v>30</v>
      </c>
      <c r="E18" s="369"/>
      <c r="F18" s="569"/>
      <c r="G18" s="570"/>
      <c r="H18" s="570"/>
      <c r="I18" s="571"/>
      <c r="J18" s="370"/>
      <c r="K18" s="556"/>
      <c r="L18" s="557"/>
      <c r="M18" s="25"/>
    </row>
    <row r="19" spans="2:13" ht="15" customHeight="1" thickBot="1" x14ac:dyDescent="0.25">
      <c r="B19" s="568"/>
      <c r="C19" s="568"/>
      <c r="D19" s="207" t="s">
        <v>30</v>
      </c>
      <c r="E19" s="372"/>
      <c r="F19" s="580"/>
      <c r="G19" s="581"/>
      <c r="H19" s="581"/>
      <c r="I19" s="582"/>
      <c r="J19" s="373"/>
      <c r="K19" s="548"/>
      <c r="L19" s="549"/>
      <c r="M19" s="35"/>
    </row>
    <row r="20" spans="2:13" ht="9" customHeight="1" thickBot="1" x14ac:dyDescent="0.25">
      <c r="B20" s="568"/>
      <c r="C20" s="568"/>
      <c r="D20" s="110"/>
      <c r="E20" s="25"/>
      <c r="F20" s="25"/>
      <c r="G20" s="25"/>
      <c r="H20" s="25"/>
      <c r="I20" s="115"/>
      <c r="J20" s="35"/>
      <c r="K20" s="170"/>
      <c r="L20" s="171"/>
      <c r="M20" s="35"/>
    </row>
    <row r="21" spans="2:13" ht="15" customHeight="1" x14ac:dyDescent="0.2">
      <c r="B21" s="568"/>
      <c r="C21" s="568"/>
      <c r="D21" s="209" t="s">
        <v>47</v>
      </c>
      <c r="E21" s="376" t="s">
        <v>280</v>
      </c>
      <c r="F21" s="564" t="s">
        <v>281</v>
      </c>
      <c r="G21" s="565"/>
      <c r="H21" s="565"/>
      <c r="I21" s="566"/>
      <c r="J21" s="297"/>
      <c r="K21" s="550" t="s">
        <v>282</v>
      </c>
      <c r="L21" s="551"/>
      <c r="M21" s="35"/>
    </row>
    <row r="22" spans="2:13" ht="15" customHeight="1" x14ac:dyDescent="0.2">
      <c r="B22" s="25"/>
      <c r="C22" s="25"/>
      <c r="D22" s="203" t="s">
        <v>47</v>
      </c>
      <c r="E22" s="375" t="s">
        <v>283</v>
      </c>
      <c r="F22" s="506" t="s">
        <v>284</v>
      </c>
      <c r="G22" s="567"/>
      <c r="H22" s="567"/>
      <c r="I22" s="508"/>
      <c r="J22" s="379"/>
      <c r="K22" s="556" t="s">
        <v>285</v>
      </c>
      <c r="L22" s="557"/>
      <c r="M22" s="35"/>
    </row>
    <row r="23" spans="2:13" ht="15" customHeight="1" thickBot="1" x14ac:dyDescent="0.25">
      <c r="B23" s="25"/>
      <c r="C23" s="25"/>
      <c r="D23" s="210"/>
      <c r="E23" s="224"/>
      <c r="F23" s="500"/>
      <c r="G23" s="501"/>
      <c r="H23" s="501"/>
      <c r="I23" s="502"/>
      <c r="J23" s="211"/>
      <c r="K23" s="552"/>
      <c r="L23" s="553"/>
      <c r="M23" s="35"/>
    </row>
    <row r="24" spans="2:13" ht="9" customHeight="1" thickBot="1" x14ac:dyDescent="0.25">
      <c r="B24" s="25"/>
      <c r="C24" s="25"/>
      <c r="D24" s="25"/>
      <c r="E24" s="174"/>
      <c r="F24" s="174"/>
      <c r="G24" s="25"/>
      <c r="H24" s="25"/>
      <c r="I24" s="35"/>
      <c r="J24" s="35"/>
      <c r="K24" s="172"/>
      <c r="L24" s="171"/>
      <c r="M24" s="35"/>
    </row>
    <row r="25" spans="2:13" ht="15" customHeight="1" x14ac:dyDescent="0.2">
      <c r="B25" s="25"/>
      <c r="C25" s="25"/>
      <c r="D25" s="212" t="s">
        <v>15</v>
      </c>
      <c r="E25" s="368"/>
      <c r="F25" s="503"/>
      <c r="G25" s="504"/>
      <c r="H25" s="504"/>
      <c r="I25" s="505"/>
      <c r="J25" s="213"/>
      <c r="K25" s="554"/>
      <c r="L25" s="555"/>
      <c r="M25" s="35"/>
    </row>
    <row r="26" spans="2:13" ht="15" customHeight="1" x14ac:dyDescent="0.2">
      <c r="B26" s="25"/>
      <c r="C26" s="25"/>
      <c r="D26" s="206" t="s">
        <v>15</v>
      </c>
      <c r="E26" s="367"/>
      <c r="F26" s="506"/>
      <c r="G26" s="507"/>
      <c r="H26" s="507"/>
      <c r="I26" s="508"/>
      <c r="J26" s="205"/>
      <c r="K26" s="558"/>
      <c r="L26" s="559"/>
      <c r="M26" s="35"/>
    </row>
    <row r="27" spans="2:13" ht="15" customHeight="1" x14ac:dyDescent="0.2">
      <c r="B27" s="25"/>
      <c r="C27" s="25"/>
      <c r="D27" s="206" t="s">
        <v>15</v>
      </c>
      <c r="E27" s="223"/>
      <c r="F27" s="509"/>
      <c r="G27" s="510"/>
      <c r="H27" s="510"/>
      <c r="I27" s="511"/>
      <c r="J27" s="205"/>
      <c r="K27" s="546"/>
      <c r="L27" s="547"/>
      <c r="M27" s="35"/>
    </row>
    <row r="28" spans="2:13" ht="15" customHeight="1" x14ac:dyDescent="0.2">
      <c r="B28" s="25"/>
      <c r="C28" s="25"/>
      <c r="D28" s="206" t="s">
        <v>15</v>
      </c>
      <c r="E28" s="223"/>
      <c r="F28" s="509"/>
      <c r="G28" s="510"/>
      <c r="H28" s="510"/>
      <c r="I28" s="511"/>
      <c r="J28" s="205"/>
      <c r="K28" s="546"/>
      <c r="L28" s="547"/>
      <c r="M28" s="35"/>
    </row>
    <row r="29" spans="2:13" ht="15" customHeight="1" thickBot="1" x14ac:dyDescent="0.25">
      <c r="B29" s="25"/>
      <c r="C29" s="25"/>
      <c r="D29" s="207" t="s">
        <v>15</v>
      </c>
      <c r="E29" s="220"/>
      <c r="F29" s="500"/>
      <c r="G29" s="501"/>
      <c r="H29" s="501"/>
      <c r="I29" s="502"/>
      <c r="J29" s="208"/>
      <c r="K29" s="560"/>
      <c r="L29" s="561"/>
      <c r="M29" s="35"/>
    </row>
    <row r="30" spans="2:13" ht="11.25" customHeight="1" thickBot="1" x14ac:dyDescent="0.25">
      <c r="B30" s="46"/>
      <c r="C30" s="25"/>
      <c r="D30" s="25"/>
      <c r="E30" s="25"/>
      <c r="F30" s="25"/>
      <c r="G30" s="25"/>
      <c r="H30" s="25"/>
      <c r="I30" s="35"/>
      <c r="J30" s="35"/>
      <c r="K30" s="171"/>
      <c r="L30" s="171"/>
      <c r="M30" s="35"/>
    </row>
    <row r="31" spans="2:13" ht="15" customHeight="1" thickBot="1" x14ac:dyDescent="0.25">
      <c r="B31" s="46"/>
      <c r="C31" s="121" t="s">
        <v>11</v>
      </c>
      <c r="D31" s="214" t="s">
        <v>32</v>
      </c>
      <c r="E31" s="515"/>
      <c r="F31" s="515"/>
      <c r="G31" s="515"/>
      <c r="H31" s="515"/>
      <c r="I31" s="515"/>
      <c r="J31" s="515"/>
      <c r="K31" s="171"/>
      <c r="L31" s="171"/>
      <c r="M31" s="35"/>
    </row>
    <row r="32" spans="2:13" ht="15" customHeight="1" x14ac:dyDescent="0.2">
      <c r="B32" s="46"/>
      <c r="C32" s="168"/>
      <c r="D32" s="212" t="s">
        <v>20</v>
      </c>
      <c r="E32" s="225"/>
      <c r="F32" s="543"/>
      <c r="G32" s="544"/>
      <c r="H32" s="544"/>
      <c r="I32" s="545"/>
      <c r="J32" s="213"/>
      <c r="K32" s="533"/>
      <c r="L32" s="534"/>
      <c r="M32" s="35"/>
    </row>
    <row r="33" spans="2:13" ht="15" customHeight="1" x14ac:dyDescent="0.2">
      <c r="B33" s="46"/>
      <c r="C33" s="168"/>
      <c r="D33" s="206" t="s">
        <v>19</v>
      </c>
      <c r="E33" s="219"/>
      <c r="F33" s="516"/>
      <c r="G33" s="507"/>
      <c r="H33" s="507"/>
      <c r="I33" s="517"/>
      <c r="J33" s="205"/>
      <c r="K33" s="535"/>
      <c r="L33" s="536"/>
      <c r="M33" s="35"/>
    </row>
    <row r="34" spans="2:13" ht="15" customHeight="1" x14ac:dyDescent="0.2">
      <c r="B34" s="46"/>
      <c r="C34" s="168"/>
      <c r="D34" s="206" t="s">
        <v>21</v>
      </c>
      <c r="E34" s="219"/>
      <c r="F34" s="516"/>
      <c r="G34" s="507"/>
      <c r="H34" s="507"/>
      <c r="I34" s="517"/>
      <c r="J34" s="204"/>
      <c r="K34" s="541"/>
      <c r="L34" s="542"/>
      <c r="M34" s="35"/>
    </row>
    <row r="35" spans="2:13" ht="15" customHeight="1" x14ac:dyDescent="0.2">
      <c r="B35" s="46"/>
      <c r="C35" s="168"/>
      <c r="D35" s="206" t="s">
        <v>22</v>
      </c>
      <c r="E35" s="219"/>
      <c r="F35" s="516"/>
      <c r="G35" s="507"/>
      <c r="H35" s="507"/>
      <c r="I35" s="517"/>
      <c r="J35" s="205"/>
      <c r="K35" s="535"/>
      <c r="L35" s="536"/>
      <c r="M35" s="35"/>
    </row>
    <row r="36" spans="2:13" ht="15" customHeight="1" x14ac:dyDescent="0.2">
      <c r="B36" s="46"/>
      <c r="C36" s="168"/>
      <c r="D36" s="206" t="s">
        <v>24</v>
      </c>
      <c r="E36" s="219"/>
      <c r="F36" s="516"/>
      <c r="G36" s="507"/>
      <c r="H36" s="507"/>
      <c r="I36" s="517"/>
      <c r="J36" s="204"/>
      <c r="K36" s="541"/>
      <c r="L36" s="542"/>
      <c r="M36" s="35"/>
    </row>
    <row r="37" spans="2:13" ht="15" customHeight="1" thickBot="1" x14ac:dyDescent="0.25">
      <c r="B37" s="46"/>
      <c r="C37" s="168"/>
      <c r="D37" s="207" t="s">
        <v>23</v>
      </c>
      <c r="E37" s="224"/>
      <c r="F37" s="500"/>
      <c r="G37" s="501"/>
      <c r="H37" s="501"/>
      <c r="I37" s="502"/>
      <c r="J37" s="208"/>
      <c r="K37" s="562"/>
      <c r="L37" s="563"/>
      <c r="M37" s="35"/>
    </row>
    <row r="38" spans="2:13" ht="7.5" customHeight="1" thickBot="1" x14ac:dyDescent="0.25">
      <c r="B38" s="46"/>
      <c r="C38" s="168"/>
      <c r="D38" s="25"/>
      <c r="E38" s="35"/>
      <c r="F38" s="35"/>
      <c r="G38" s="35"/>
      <c r="H38" s="35"/>
      <c r="I38" s="35"/>
      <c r="J38" s="35"/>
      <c r="K38" s="171"/>
      <c r="L38" s="173"/>
      <c r="M38" s="165"/>
    </row>
    <row r="39" spans="2:13" ht="15" customHeight="1" thickBot="1" x14ac:dyDescent="0.25">
      <c r="B39" s="46"/>
      <c r="C39" s="121" t="s">
        <v>37</v>
      </c>
      <c r="D39" s="215" t="s">
        <v>18</v>
      </c>
      <c r="E39" s="377" t="s">
        <v>108</v>
      </c>
      <c r="F39" s="503" t="s">
        <v>305</v>
      </c>
      <c r="G39" s="504"/>
      <c r="H39" s="504"/>
      <c r="I39" s="505"/>
      <c r="J39" s="590"/>
      <c r="K39" s="591">
        <v>55583962</v>
      </c>
      <c r="L39" s="592"/>
      <c r="M39" s="86"/>
    </row>
    <row r="40" spans="2:13" ht="15" customHeight="1" x14ac:dyDescent="0.2">
      <c r="B40" s="46"/>
      <c r="C40" s="168"/>
      <c r="D40" s="116"/>
      <c r="E40" s="594" t="s">
        <v>108</v>
      </c>
      <c r="F40" s="506" t="s">
        <v>306</v>
      </c>
      <c r="G40" s="567"/>
      <c r="H40" s="567"/>
      <c r="I40" s="508"/>
      <c r="J40" s="371"/>
      <c r="K40" s="586">
        <v>55583950</v>
      </c>
      <c r="L40" s="587"/>
      <c r="M40" s="86"/>
    </row>
    <row r="41" spans="2:13" ht="15" customHeight="1" x14ac:dyDescent="0.2">
      <c r="B41" s="46"/>
      <c r="C41" s="168"/>
      <c r="D41" s="116"/>
      <c r="E41" s="594" t="s">
        <v>144</v>
      </c>
      <c r="F41" s="506" t="s">
        <v>307</v>
      </c>
      <c r="G41" s="567"/>
      <c r="H41" s="567"/>
      <c r="I41" s="508"/>
      <c r="J41" s="371"/>
      <c r="K41" s="586">
        <v>55793303</v>
      </c>
      <c r="L41" s="587"/>
      <c r="M41" s="86"/>
    </row>
    <row r="42" spans="2:13" ht="15" customHeight="1" x14ac:dyDescent="0.2">
      <c r="B42" s="46"/>
      <c r="C42" s="168"/>
      <c r="D42" s="116"/>
      <c r="E42" s="595" t="s">
        <v>109</v>
      </c>
      <c r="F42" s="506" t="s">
        <v>308</v>
      </c>
      <c r="G42" s="567"/>
      <c r="H42" s="567"/>
      <c r="I42" s="508"/>
      <c r="J42" s="585"/>
      <c r="K42" s="586" t="s">
        <v>309</v>
      </c>
      <c r="L42" s="587"/>
      <c r="M42" s="86"/>
    </row>
    <row r="43" spans="2:13" ht="15" customHeight="1" x14ac:dyDescent="0.2">
      <c r="B43" s="46"/>
      <c r="C43" s="168"/>
      <c r="D43" s="116"/>
      <c r="E43" s="594" t="s">
        <v>109</v>
      </c>
      <c r="F43" s="506" t="s">
        <v>310</v>
      </c>
      <c r="G43" s="567"/>
      <c r="H43" s="567"/>
      <c r="I43" s="508"/>
      <c r="J43" s="585"/>
      <c r="K43" s="586">
        <v>55792849</v>
      </c>
      <c r="L43" s="587"/>
      <c r="M43" s="86"/>
    </row>
    <row r="44" spans="2:13" ht="15" customHeight="1" x14ac:dyDescent="0.2">
      <c r="B44" s="46"/>
      <c r="C44" s="168"/>
      <c r="D44" s="116"/>
      <c r="E44" s="374" t="s">
        <v>311</v>
      </c>
      <c r="F44" s="512" t="s">
        <v>312</v>
      </c>
      <c r="G44" s="584"/>
      <c r="H44" s="584"/>
      <c r="I44" s="514"/>
      <c r="J44" s="593"/>
      <c r="K44" s="586" t="s">
        <v>313</v>
      </c>
      <c r="L44" s="587"/>
      <c r="M44" s="86"/>
    </row>
    <row r="45" spans="2:13" ht="15" customHeight="1" x14ac:dyDescent="0.2">
      <c r="B45" s="46"/>
      <c r="C45" s="168"/>
      <c r="D45" s="116"/>
      <c r="E45" s="374" t="s">
        <v>314</v>
      </c>
      <c r="F45" s="512" t="s">
        <v>315</v>
      </c>
      <c r="G45" s="584"/>
      <c r="H45" s="584"/>
      <c r="I45" s="514"/>
      <c r="J45" s="593"/>
      <c r="K45" s="588">
        <v>55793358</v>
      </c>
      <c r="L45" s="589"/>
      <c r="M45" s="86"/>
    </row>
    <row r="46" spans="2:13" ht="15" customHeight="1" x14ac:dyDescent="0.2">
      <c r="B46" s="46"/>
      <c r="C46" s="168"/>
      <c r="D46" s="116"/>
      <c r="E46" s="374" t="s">
        <v>316</v>
      </c>
      <c r="F46" s="512" t="s">
        <v>317</v>
      </c>
      <c r="G46" s="584"/>
      <c r="H46" s="584"/>
      <c r="I46" s="514"/>
      <c r="J46" s="593"/>
      <c r="K46" s="586" t="s">
        <v>318</v>
      </c>
      <c r="L46" s="587"/>
      <c r="M46" s="86"/>
    </row>
    <row r="47" spans="2:13" ht="15" customHeight="1" x14ac:dyDescent="0.2">
      <c r="B47" s="46"/>
      <c r="C47" s="168"/>
      <c r="D47" s="116"/>
      <c r="E47" s="226"/>
      <c r="F47" s="528"/>
      <c r="G47" s="513"/>
      <c r="H47" s="513"/>
      <c r="I47" s="529"/>
      <c r="J47" s="216"/>
      <c r="K47" s="539"/>
      <c r="L47" s="540"/>
      <c r="M47" s="86"/>
    </row>
    <row r="48" spans="2:13" ht="15" customHeight="1" x14ac:dyDescent="0.2">
      <c r="B48" s="46"/>
      <c r="C48" s="168"/>
      <c r="D48" s="116"/>
      <c r="E48" s="226"/>
      <c r="F48" s="528"/>
      <c r="G48" s="513"/>
      <c r="H48" s="513"/>
      <c r="I48" s="529"/>
      <c r="J48" s="216"/>
      <c r="K48" s="539"/>
      <c r="L48" s="540"/>
      <c r="M48" s="86"/>
    </row>
    <row r="49" spans="2:13" ht="15" customHeight="1" x14ac:dyDescent="0.2">
      <c r="B49" s="46"/>
      <c r="C49" s="168"/>
      <c r="D49" s="116"/>
      <c r="E49" s="226"/>
      <c r="F49" s="528"/>
      <c r="G49" s="513"/>
      <c r="H49" s="513"/>
      <c r="I49" s="529"/>
      <c r="J49" s="216"/>
      <c r="K49" s="537"/>
      <c r="L49" s="538"/>
      <c r="M49" s="86"/>
    </row>
    <row r="50" spans="2:13" ht="15" customHeight="1" x14ac:dyDescent="0.2">
      <c r="B50" s="46"/>
      <c r="C50" s="168"/>
      <c r="D50" s="116"/>
      <c r="E50" s="226"/>
      <c r="F50" s="528"/>
      <c r="G50" s="513"/>
      <c r="H50" s="513"/>
      <c r="I50" s="529"/>
      <c r="J50" s="216"/>
      <c r="K50" s="537"/>
      <c r="L50" s="538"/>
      <c r="M50" s="86"/>
    </row>
    <row r="51" spans="2:13" ht="15" customHeight="1" x14ac:dyDescent="0.2">
      <c r="B51" s="46"/>
      <c r="C51" s="168"/>
      <c r="D51" s="116"/>
      <c r="E51" s="226"/>
      <c r="F51" s="528"/>
      <c r="G51" s="513"/>
      <c r="H51" s="513"/>
      <c r="I51" s="529"/>
      <c r="J51" s="216"/>
      <c r="K51" s="539"/>
      <c r="L51" s="540"/>
      <c r="M51" s="86"/>
    </row>
    <row r="52" spans="2:13" ht="15" customHeight="1" x14ac:dyDescent="0.2">
      <c r="B52" s="46"/>
      <c r="C52" s="168"/>
      <c r="D52" s="116"/>
      <c r="E52" s="226"/>
      <c r="F52" s="528"/>
      <c r="G52" s="513"/>
      <c r="H52" s="513"/>
      <c r="I52" s="529"/>
      <c r="J52" s="216"/>
      <c r="K52" s="537"/>
      <c r="L52" s="538"/>
      <c r="M52" s="86"/>
    </row>
    <row r="53" spans="2:13" ht="15" customHeight="1" x14ac:dyDescent="0.2">
      <c r="B53" s="46"/>
      <c r="C53" s="168"/>
      <c r="D53" s="116"/>
      <c r="E53" s="226"/>
      <c r="F53" s="528"/>
      <c r="G53" s="513"/>
      <c r="H53" s="513"/>
      <c r="I53" s="529"/>
      <c r="J53" s="205"/>
      <c r="K53" s="539"/>
      <c r="L53" s="540"/>
      <c r="M53" s="86"/>
    </row>
    <row r="54" spans="2:13" ht="15" customHeight="1" x14ac:dyDescent="0.2">
      <c r="B54" s="46"/>
      <c r="C54" s="168"/>
      <c r="D54" s="116"/>
      <c r="E54" s="226"/>
      <c r="F54" s="528"/>
      <c r="G54" s="513"/>
      <c r="H54" s="513"/>
      <c r="I54" s="529"/>
      <c r="J54" s="216"/>
      <c r="K54" s="539"/>
      <c r="L54" s="540"/>
      <c r="M54" s="86"/>
    </row>
    <row r="55" spans="2:13" ht="15" customHeight="1" x14ac:dyDescent="0.2">
      <c r="B55" s="46"/>
      <c r="C55" s="168"/>
      <c r="D55" s="116"/>
      <c r="E55" s="226"/>
      <c r="F55" s="528"/>
      <c r="G55" s="513"/>
      <c r="H55" s="513"/>
      <c r="I55" s="529"/>
      <c r="J55" s="216"/>
      <c r="K55" s="537"/>
      <c r="L55" s="538"/>
      <c r="M55" s="86"/>
    </row>
    <row r="56" spans="2:13" ht="15" customHeight="1" x14ac:dyDescent="0.2">
      <c r="B56" s="46"/>
      <c r="C56" s="168"/>
      <c r="D56" s="116"/>
      <c r="E56" s="226"/>
      <c r="F56" s="528"/>
      <c r="G56" s="513"/>
      <c r="H56" s="513"/>
      <c r="I56" s="529"/>
      <c r="J56" s="119"/>
      <c r="K56" s="523"/>
      <c r="L56" s="524"/>
      <c r="M56" s="86"/>
    </row>
    <row r="57" spans="2:13" ht="15" customHeight="1" x14ac:dyDescent="0.2">
      <c r="B57" s="46"/>
      <c r="C57" s="168"/>
      <c r="D57" s="116"/>
      <c r="E57" s="226"/>
      <c r="F57" s="528"/>
      <c r="G57" s="513"/>
      <c r="H57" s="513"/>
      <c r="I57" s="529"/>
      <c r="J57" s="119"/>
      <c r="K57" s="523"/>
      <c r="L57" s="524"/>
      <c r="M57" s="86"/>
    </row>
    <row r="58" spans="2:13" ht="15" customHeight="1" x14ac:dyDescent="0.2">
      <c r="B58" s="46"/>
      <c r="C58" s="168"/>
      <c r="D58" s="116"/>
      <c r="E58" s="226"/>
      <c r="F58" s="528"/>
      <c r="G58" s="513"/>
      <c r="H58" s="513"/>
      <c r="I58" s="529"/>
      <c r="J58" s="119"/>
      <c r="K58" s="523"/>
      <c r="L58" s="524"/>
      <c r="M58" s="86"/>
    </row>
    <row r="59" spans="2:13" ht="15" customHeight="1" x14ac:dyDescent="0.2">
      <c r="B59" s="46"/>
      <c r="C59" s="168"/>
      <c r="D59" s="116"/>
      <c r="E59" s="226"/>
      <c r="F59" s="528"/>
      <c r="G59" s="513"/>
      <c r="H59" s="513"/>
      <c r="I59" s="529"/>
      <c r="J59" s="119"/>
      <c r="K59" s="523"/>
      <c r="L59" s="524"/>
      <c r="M59" s="86"/>
    </row>
    <row r="60" spans="2:13" ht="15" customHeight="1" x14ac:dyDescent="0.2">
      <c r="B60" s="46"/>
      <c r="C60" s="168"/>
      <c r="D60" s="116"/>
      <c r="E60" s="226"/>
      <c r="F60" s="528"/>
      <c r="G60" s="513"/>
      <c r="H60" s="513"/>
      <c r="I60" s="529"/>
      <c r="J60" s="119"/>
      <c r="K60" s="523"/>
      <c r="L60" s="524"/>
      <c r="M60" s="86"/>
    </row>
    <row r="61" spans="2:13" ht="15" customHeight="1" x14ac:dyDescent="0.2">
      <c r="B61" s="46"/>
      <c r="C61" s="168"/>
      <c r="D61" s="116"/>
      <c r="E61" s="226"/>
      <c r="F61" s="528"/>
      <c r="G61" s="513"/>
      <c r="H61" s="513"/>
      <c r="I61" s="529"/>
      <c r="J61" s="119"/>
      <c r="K61" s="523"/>
      <c r="L61" s="524"/>
      <c r="M61" s="86"/>
    </row>
    <row r="62" spans="2:13" ht="15" customHeight="1" x14ac:dyDescent="0.2">
      <c r="B62" s="46"/>
      <c r="C62" s="168"/>
      <c r="D62" s="116"/>
      <c r="E62" s="226"/>
      <c r="F62" s="528"/>
      <c r="G62" s="513"/>
      <c r="H62" s="513"/>
      <c r="I62" s="529"/>
      <c r="J62" s="119"/>
      <c r="K62" s="523"/>
      <c r="L62" s="524"/>
      <c r="M62" s="86"/>
    </row>
    <row r="63" spans="2:13" ht="15" customHeight="1" x14ac:dyDescent="0.2">
      <c r="B63" s="46"/>
      <c r="C63" s="168"/>
      <c r="D63" s="116"/>
      <c r="E63" s="226"/>
      <c r="F63" s="528"/>
      <c r="G63" s="513"/>
      <c r="H63" s="513"/>
      <c r="I63" s="529"/>
      <c r="J63" s="119"/>
      <c r="K63" s="523"/>
      <c r="L63" s="524"/>
      <c r="M63" s="86"/>
    </row>
    <row r="64" spans="2:13" ht="15" customHeight="1" x14ac:dyDescent="0.2">
      <c r="B64" s="46"/>
      <c r="C64" s="168"/>
      <c r="D64" s="116"/>
      <c r="E64" s="226"/>
      <c r="F64" s="528"/>
      <c r="G64" s="513"/>
      <c r="H64" s="513"/>
      <c r="I64" s="529"/>
      <c r="J64" s="119"/>
      <c r="K64" s="523"/>
      <c r="L64" s="524"/>
      <c r="M64" s="86"/>
    </row>
    <row r="65" spans="1:15" ht="15" customHeight="1" x14ac:dyDescent="0.2">
      <c r="B65" s="46"/>
      <c r="C65" s="168"/>
      <c r="D65" s="116"/>
      <c r="E65" s="226"/>
      <c r="F65" s="528"/>
      <c r="G65" s="513"/>
      <c r="H65" s="513"/>
      <c r="I65" s="529"/>
      <c r="J65" s="119"/>
      <c r="K65" s="523"/>
      <c r="L65" s="524"/>
      <c r="M65" s="86"/>
    </row>
    <row r="66" spans="1:15" ht="15" customHeight="1" thickBot="1" x14ac:dyDescent="0.25">
      <c r="B66" s="25"/>
      <c r="C66" s="87"/>
      <c r="D66" s="86"/>
      <c r="E66" s="227"/>
      <c r="F66" s="530"/>
      <c r="G66" s="531"/>
      <c r="H66" s="531"/>
      <c r="I66" s="532"/>
      <c r="J66" s="122"/>
      <c r="K66" s="525"/>
      <c r="L66" s="526"/>
      <c r="M66" s="88"/>
    </row>
    <row r="67" spans="1:15" ht="9.75" customHeight="1" thickBot="1" x14ac:dyDescent="0.25">
      <c r="B67" s="25"/>
      <c r="C67" s="25"/>
      <c r="D67" s="527"/>
      <c r="E67" s="527"/>
      <c r="F67" s="527"/>
      <c r="G67" s="527"/>
      <c r="H67" s="527"/>
      <c r="I67" s="527"/>
      <c r="J67" s="527"/>
      <c r="K67" s="527"/>
      <c r="L67" s="527"/>
      <c r="M67" s="166"/>
    </row>
    <row r="68" spans="1:15" ht="15" customHeight="1" thickBot="1" x14ac:dyDescent="0.25">
      <c r="B68" s="25"/>
      <c r="C68" s="123" t="s">
        <v>10</v>
      </c>
      <c r="D68" s="124" t="s">
        <v>41</v>
      </c>
      <c r="E68" s="25"/>
      <c r="F68" s="25"/>
      <c r="G68" s="25"/>
      <c r="H68" s="25"/>
      <c r="I68" s="25"/>
      <c r="J68" s="25"/>
      <c r="K68" s="44"/>
      <c r="L68" s="45"/>
      <c r="M68" s="45"/>
    </row>
    <row r="69" spans="1:15" ht="12" customHeight="1" thickBot="1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44"/>
      <c r="L69" s="45"/>
      <c r="M69" s="45"/>
    </row>
    <row r="70" spans="1:15" ht="15" customHeight="1" thickBot="1" x14ac:dyDescent="0.25">
      <c r="B70" s="25"/>
      <c r="C70" s="518" t="s">
        <v>12</v>
      </c>
      <c r="D70" s="519"/>
      <c r="E70" s="520"/>
      <c r="F70" s="521"/>
      <c r="G70" s="520"/>
      <c r="H70" s="520"/>
      <c r="I70" s="520"/>
      <c r="J70" s="520"/>
      <c r="K70" s="522"/>
    </row>
    <row r="71" spans="1:15" s="3" customFormat="1" ht="15" customHeight="1" x14ac:dyDescent="0.2">
      <c r="A71" s="5"/>
      <c r="B71" s="25"/>
      <c r="C71" s="168"/>
      <c r="D71" s="25"/>
      <c r="E71" s="88"/>
      <c r="F71" s="88"/>
      <c r="G71" s="88"/>
      <c r="H71" s="102"/>
      <c r="I71" s="103"/>
      <c r="J71" s="102"/>
      <c r="K71" s="35"/>
      <c r="N71" s="1"/>
      <c r="O71" s="1"/>
    </row>
    <row r="72" spans="1:15" s="3" customFormat="1" ht="15" customHeight="1" x14ac:dyDescent="0.2">
      <c r="A72" s="5"/>
      <c r="B72" s="1"/>
      <c r="C72" s="1"/>
      <c r="D72" s="1"/>
      <c r="E72" s="1"/>
      <c r="F72" s="1"/>
      <c r="G72" s="1"/>
      <c r="H72" s="1"/>
      <c r="I72" s="1"/>
      <c r="J72" s="1"/>
      <c r="K72" s="2"/>
      <c r="N72" s="1"/>
      <c r="O72" s="1"/>
    </row>
    <row r="73" spans="1:15" s="3" customFormat="1" ht="15" customHeight="1" x14ac:dyDescent="0.2">
      <c r="A73" s="5"/>
      <c r="B73" s="1"/>
      <c r="C73" s="1"/>
      <c r="D73" s="1"/>
      <c r="E73" s="1"/>
      <c r="F73" s="1"/>
      <c r="G73" s="1"/>
      <c r="H73" s="1"/>
      <c r="I73" s="1"/>
      <c r="J73" s="1"/>
      <c r="K73" s="2"/>
      <c r="N73" s="1"/>
      <c r="O73" s="1"/>
    </row>
  </sheetData>
  <sheetProtection selectLockedCells="1" selectUnlockedCells="1"/>
  <mergeCells count="119">
    <mergeCell ref="B1:C8"/>
    <mergeCell ref="D1:L3"/>
    <mergeCell ref="K6:L6"/>
    <mergeCell ref="K8:L8"/>
    <mergeCell ref="F6:I6"/>
    <mergeCell ref="F7:I7"/>
    <mergeCell ref="F8:I8"/>
    <mergeCell ref="K7:L7"/>
    <mergeCell ref="F19:I19"/>
    <mergeCell ref="K15:L15"/>
    <mergeCell ref="K17:L17"/>
    <mergeCell ref="F21:I21"/>
    <mergeCell ref="F22:I22"/>
    <mergeCell ref="B9:C21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F15:I15"/>
    <mergeCell ref="F16:I16"/>
    <mergeCell ref="F17:I17"/>
    <mergeCell ref="F18:I18"/>
    <mergeCell ref="K16:L16"/>
    <mergeCell ref="K18:L18"/>
    <mergeCell ref="K28:L28"/>
    <mergeCell ref="K19:L19"/>
    <mergeCell ref="K21:L21"/>
    <mergeCell ref="K23:L23"/>
    <mergeCell ref="K25:L25"/>
    <mergeCell ref="K27:L27"/>
    <mergeCell ref="K22:L22"/>
    <mergeCell ref="K26:L26"/>
    <mergeCell ref="K40:L40"/>
    <mergeCell ref="K29:L29"/>
    <mergeCell ref="K37:L37"/>
    <mergeCell ref="K39:L39"/>
    <mergeCell ref="K51:L51"/>
    <mergeCell ref="K41:L41"/>
    <mergeCell ref="K42:L42"/>
    <mergeCell ref="K43:L43"/>
    <mergeCell ref="F47:I47"/>
    <mergeCell ref="F46:I46"/>
    <mergeCell ref="F44:I44"/>
    <mergeCell ref="F45:I45"/>
    <mergeCell ref="F48:I48"/>
    <mergeCell ref="F49:I49"/>
    <mergeCell ref="F50:I50"/>
    <mergeCell ref="F51:I51"/>
    <mergeCell ref="F52:I52"/>
    <mergeCell ref="K32:L32"/>
    <mergeCell ref="K33:L33"/>
    <mergeCell ref="K35:L35"/>
    <mergeCell ref="K55:L55"/>
    <mergeCell ref="K46:L46"/>
    <mergeCell ref="K49:L49"/>
    <mergeCell ref="K50:L50"/>
    <mergeCell ref="K52:L52"/>
    <mergeCell ref="K53:L53"/>
    <mergeCell ref="K54:L54"/>
    <mergeCell ref="F53:I53"/>
    <mergeCell ref="F54:I54"/>
    <mergeCell ref="F55:I55"/>
    <mergeCell ref="K34:L34"/>
    <mergeCell ref="K36:L36"/>
    <mergeCell ref="F32:I32"/>
    <mergeCell ref="F33:I33"/>
    <mergeCell ref="F34:I34"/>
    <mergeCell ref="F35:I35"/>
    <mergeCell ref="K44:L44"/>
    <mergeCell ref="K45:L45"/>
    <mergeCell ref="K47:L47"/>
    <mergeCell ref="K48:L48"/>
    <mergeCell ref="K56:L56"/>
    <mergeCell ref="K57:L57"/>
    <mergeCell ref="K58:L58"/>
    <mergeCell ref="F57:I57"/>
    <mergeCell ref="F58:I58"/>
    <mergeCell ref="K59:L59"/>
    <mergeCell ref="K60:L60"/>
    <mergeCell ref="K61:L61"/>
    <mergeCell ref="F59:I59"/>
    <mergeCell ref="F60:I60"/>
    <mergeCell ref="F61:I61"/>
    <mergeCell ref="F56:I56"/>
    <mergeCell ref="C70:D70"/>
    <mergeCell ref="E70:K70"/>
    <mergeCell ref="K62:L62"/>
    <mergeCell ref="K63:L63"/>
    <mergeCell ref="K64:L64"/>
    <mergeCell ref="K65:L65"/>
    <mergeCell ref="K66:L66"/>
    <mergeCell ref="D67:L67"/>
    <mergeCell ref="F62:I62"/>
    <mergeCell ref="F63:I63"/>
    <mergeCell ref="F64:I64"/>
    <mergeCell ref="F66:I66"/>
    <mergeCell ref="F65:I65"/>
    <mergeCell ref="F23:I23"/>
    <mergeCell ref="F25:I25"/>
    <mergeCell ref="F26:I26"/>
    <mergeCell ref="F27:I27"/>
    <mergeCell ref="F28:I28"/>
    <mergeCell ref="F40:I40"/>
    <mergeCell ref="F41:I41"/>
    <mergeCell ref="F42:I42"/>
    <mergeCell ref="F43:I43"/>
    <mergeCell ref="F37:I37"/>
    <mergeCell ref="F39:I39"/>
    <mergeCell ref="E31:J31"/>
    <mergeCell ref="F29:I29"/>
    <mergeCell ref="F36:I36"/>
  </mergeCells>
  <hyperlinks>
    <hyperlink ref="K8" r:id="rId1" display="http://licence.fsgt.org/fsgt_licence/licenceListe.do?prmaction=viewsearch"/>
    <hyperlink ref="K15" r:id="rId2" display="http://licence.fsgt.org/fsgt_licence/lotListe.do"/>
    <hyperlink ref="K45" r:id="rId3" display="http://licence.fsgt.org/fsgt_licence/lotListe.do"/>
  </hyperlink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4"/>
  <headerFooter>
    <oddFooter>&amp;C&amp;D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2019-04-01T07:32:10Z</cp:lastPrinted>
  <dcterms:created xsi:type="dcterms:W3CDTF">2012-04-11T12:16:49Z</dcterms:created>
  <dcterms:modified xsi:type="dcterms:W3CDTF">2019-06-25T06:15:09Z</dcterms:modified>
</cp:coreProperties>
</file>